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10" windowHeight="7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46" i="1" l="1"/>
  <c r="O46" i="1"/>
  <c r="M46" i="1"/>
  <c r="L46" i="1"/>
  <c r="J46" i="1"/>
  <c r="I46" i="1"/>
  <c r="G46" i="1"/>
  <c r="F46" i="1"/>
  <c r="D46" i="1"/>
  <c r="C46" i="1"/>
  <c r="P45" i="1"/>
  <c r="O45" i="1"/>
  <c r="M45" i="1"/>
  <c r="L45" i="1"/>
  <c r="J45" i="1"/>
  <c r="I45" i="1"/>
  <c r="G45" i="1"/>
  <c r="F45" i="1"/>
  <c r="D45" i="1"/>
  <c r="C45" i="1"/>
  <c r="P44" i="1"/>
  <c r="O44" i="1"/>
  <c r="M44" i="1"/>
  <c r="L44" i="1"/>
  <c r="J44" i="1"/>
  <c r="I44" i="1"/>
  <c r="G44" i="1"/>
  <c r="F44" i="1"/>
  <c r="D44" i="1"/>
  <c r="C44" i="1"/>
  <c r="P43" i="1"/>
  <c r="O43" i="1"/>
  <c r="M43" i="1"/>
  <c r="L43" i="1"/>
  <c r="J43" i="1"/>
  <c r="I43" i="1"/>
  <c r="G43" i="1"/>
  <c r="F43" i="1"/>
  <c r="D43" i="1"/>
  <c r="C43" i="1"/>
  <c r="P42" i="1"/>
  <c r="O42" i="1"/>
  <c r="M42" i="1"/>
  <c r="L42" i="1"/>
  <c r="J42" i="1"/>
  <c r="I42" i="1"/>
  <c r="G42" i="1"/>
  <c r="F42" i="1"/>
  <c r="D42" i="1"/>
  <c r="C42" i="1"/>
  <c r="P41" i="1"/>
  <c r="O41" i="1"/>
  <c r="M41" i="1"/>
  <c r="L41" i="1"/>
  <c r="J41" i="1"/>
  <c r="I41" i="1"/>
  <c r="G41" i="1"/>
  <c r="F41" i="1"/>
  <c r="D41" i="1"/>
  <c r="C41" i="1"/>
  <c r="P40" i="1"/>
  <c r="O40" i="1"/>
  <c r="M40" i="1"/>
  <c r="L40" i="1"/>
  <c r="J40" i="1"/>
  <c r="I40" i="1"/>
  <c r="G40" i="1"/>
  <c r="F40" i="1"/>
  <c r="D40" i="1"/>
  <c r="C40" i="1"/>
  <c r="P39" i="1"/>
  <c r="O39" i="1"/>
  <c r="M39" i="1"/>
  <c r="L39" i="1"/>
  <c r="J39" i="1"/>
  <c r="I39" i="1"/>
  <c r="G39" i="1"/>
  <c r="F39" i="1"/>
  <c r="D39" i="1"/>
  <c r="C39" i="1"/>
  <c r="P38" i="1"/>
  <c r="O38" i="1"/>
  <c r="M38" i="1"/>
  <c r="L38" i="1"/>
  <c r="J38" i="1"/>
  <c r="I38" i="1"/>
  <c r="G38" i="1"/>
  <c r="F38" i="1"/>
  <c r="D38" i="1"/>
  <c r="C38" i="1"/>
  <c r="P37" i="1"/>
  <c r="O37" i="1"/>
  <c r="M37" i="1"/>
  <c r="L37" i="1"/>
  <c r="J37" i="1"/>
  <c r="I37" i="1"/>
  <c r="G37" i="1"/>
  <c r="F37" i="1"/>
  <c r="D37" i="1"/>
  <c r="C37" i="1"/>
  <c r="P36" i="1"/>
  <c r="O36" i="1"/>
  <c r="M36" i="1"/>
  <c r="L36" i="1"/>
  <c r="J36" i="1"/>
  <c r="I36" i="1"/>
  <c r="G36" i="1"/>
  <c r="F36" i="1"/>
  <c r="D36" i="1"/>
  <c r="C36" i="1"/>
  <c r="P35" i="1"/>
  <c r="O35" i="1"/>
  <c r="M35" i="1"/>
  <c r="L35" i="1"/>
  <c r="J35" i="1"/>
  <c r="I35" i="1"/>
  <c r="G35" i="1"/>
  <c r="F35" i="1"/>
  <c r="D35" i="1"/>
  <c r="C35" i="1"/>
  <c r="P34" i="1"/>
  <c r="O34" i="1"/>
  <c r="M34" i="1"/>
  <c r="L34" i="1"/>
  <c r="J34" i="1"/>
  <c r="I34" i="1"/>
  <c r="G34" i="1"/>
  <c r="F34" i="1"/>
  <c r="D34" i="1"/>
  <c r="C34" i="1"/>
  <c r="P33" i="1"/>
  <c r="O33" i="1"/>
  <c r="M33" i="1"/>
  <c r="L33" i="1"/>
  <c r="J33" i="1"/>
  <c r="I33" i="1"/>
  <c r="G33" i="1"/>
  <c r="F33" i="1"/>
  <c r="D33" i="1"/>
  <c r="C33" i="1"/>
  <c r="P32" i="1"/>
  <c r="O32" i="1"/>
  <c r="M32" i="1"/>
  <c r="L32" i="1"/>
  <c r="J32" i="1"/>
  <c r="I32" i="1"/>
  <c r="G32" i="1"/>
  <c r="F32" i="1"/>
  <c r="D32" i="1"/>
  <c r="C32" i="1"/>
  <c r="P31" i="1"/>
  <c r="O31" i="1"/>
  <c r="M31" i="1"/>
  <c r="L31" i="1"/>
  <c r="J31" i="1"/>
  <c r="I31" i="1"/>
  <c r="G31" i="1"/>
  <c r="F31" i="1"/>
  <c r="D31" i="1"/>
  <c r="C31" i="1"/>
  <c r="P30" i="1"/>
  <c r="O30" i="1"/>
  <c r="M30" i="1"/>
  <c r="L30" i="1"/>
  <c r="J30" i="1"/>
  <c r="I30" i="1"/>
  <c r="G30" i="1"/>
  <c r="F30" i="1"/>
  <c r="D30" i="1"/>
  <c r="C30" i="1"/>
  <c r="P29" i="1"/>
  <c r="O29" i="1"/>
  <c r="M29" i="1"/>
  <c r="L29" i="1"/>
  <c r="J29" i="1"/>
  <c r="I29" i="1"/>
  <c r="G29" i="1"/>
  <c r="F29" i="1"/>
  <c r="D29" i="1"/>
  <c r="C29" i="1"/>
  <c r="P28" i="1"/>
  <c r="O28" i="1"/>
  <c r="M28" i="1"/>
  <c r="L28" i="1"/>
  <c r="J28" i="1"/>
  <c r="I28" i="1"/>
  <c r="G28" i="1"/>
  <c r="F28" i="1"/>
  <c r="D28" i="1"/>
  <c r="C28" i="1"/>
  <c r="P27" i="1"/>
  <c r="O27" i="1"/>
  <c r="M27" i="1"/>
  <c r="L27" i="1"/>
  <c r="J27" i="1"/>
  <c r="I27" i="1"/>
  <c r="G27" i="1"/>
  <c r="F27" i="1"/>
  <c r="D27" i="1"/>
  <c r="C27" i="1"/>
  <c r="P26" i="1"/>
  <c r="O26" i="1"/>
  <c r="M26" i="1"/>
  <c r="L26" i="1"/>
  <c r="J26" i="1"/>
  <c r="I26" i="1"/>
  <c r="G26" i="1"/>
  <c r="F26" i="1"/>
  <c r="D26" i="1"/>
  <c r="C26" i="1"/>
  <c r="P25" i="1"/>
  <c r="O25" i="1"/>
  <c r="M25" i="1"/>
  <c r="L25" i="1"/>
  <c r="J25" i="1"/>
  <c r="I25" i="1"/>
  <c r="G25" i="1"/>
  <c r="F25" i="1"/>
  <c r="D25" i="1"/>
  <c r="C25" i="1"/>
  <c r="P24" i="1"/>
  <c r="O24" i="1"/>
  <c r="M24" i="1"/>
  <c r="L24" i="1"/>
  <c r="J24" i="1"/>
  <c r="I24" i="1"/>
  <c r="G24" i="1"/>
  <c r="F24" i="1"/>
  <c r="D24" i="1"/>
  <c r="C24" i="1"/>
  <c r="P23" i="1"/>
  <c r="O23" i="1"/>
  <c r="M23" i="1"/>
  <c r="L23" i="1"/>
  <c r="J23" i="1"/>
  <c r="I23" i="1"/>
  <c r="G23" i="1"/>
  <c r="F23" i="1"/>
  <c r="D23" i="1"/>
  <c r="C23" i="1"/>
  <c r="P22" i="1"/>
  <c r="O22" i="1"/>
  <c r="M22" i="1"/>
  <c r="L22" i="1"/>
  <c r="J22" i="1"/>
  <c r="I22" i="1"/>
  <c r="G22" i="1"/>
  <c r="F22" i="1"/>
  <c r="D22" i="1"/>
  <c r="C22" i="1"/>
  <c r="P21" i="1"/>
  <c r="O21" i="1"/>
  <c r="M21" i="1"/>
  <c r="L21" i="1"/>
  <c r="J21" i="1"/>
  <c r="I21" i="1"/>
  <c r="G21" i="1"/>
  <c r="F21" i="1"/>
  <c r="D21" i="1"/>
  <c r="C21" i="1"/>
  <c r="P20" i="1"/>
  <c r="O20" i="1"/>
  <c r="G20" i="1"/>
  <c r="F20" i="1"/>
  <c r="P19" i="1"/>
  <c r="O19" i="1"/>
  <c r="P18" i="1"/>
  <c r="O18" i="1"/>
  <c r="M18" i="1"/>
  <c r="L18" i="1"/>
  <c r="J18" i="1"/>
  <c r="I18" i="1"/>
  <c r="G18" i="1"/>
  <c r="F18" i="1"/>
  <c r="D18" i="1"/>
  <c r="C18" i="1"/>
  <c r="P17" i="1"/>
  <c r="O17" i="1"/>
  <c r="M17" i="1"/>
  <c r="L17" i="1"/>
  <c r="J17" i="1"/>
  <c r="I17" i="1"/>
  <c r="G17" i="1"/>
  <c r="F17" i="1"/>
  <c r="D17" i="1"/>
  <c r="C17" i="1"/>
  <c r="P16" i="1"/>
  <c r="O16" i="1"/>
  <c r="M16" i="1"/>
  <c r="L16" i="1"/>
  <c r="J16" i="1"/>
  <c r="I16" i="1"/>
  <c r="G16" i="1"/>
  <c r="F16" i="1"/>
  <c r="D16" i="1"/>
  <c r="C16" i="1"/>
  <c r="G15" i="1"/>
  <c r="F15" i="1"/>
  <c r="D15" i="1"/>
  <c r="C15" i="1"/>
  <c r="P14" i="1"/>
  <c r="O14" i="1"/>
  <c r="M14" i="1"/>
  <c r="L14" i="1"/>
  <c r="J14" i="1"/>
  <c r="I14" i="1"/>
  <c r="G14" i="1"/>
  <c r="F14" i="1"/>
  <c r="D14" i="1"/>
  <c r="C14" i="1"/>
  <c r="P13" i="1"/>
  <c r="O13" i="1"/>
  <c r="M13" i="1"/>
  <c r="L13" i="1"/>
  <c r="J13" i="1"/>
  <c r="I13" i="1"/>
  <c r="G13" i="1"/>
  <c r="F13" i="1"/>
  <c r="D13" i="1"/>
  <c r="C13" i="1"/>
  <c r="P12" i="1"/>
  <c r="O12" i="1"/>
  <c r="M12" i="1"/>
  <c r="L12" i="1"/>
  <c r="J12" i="1"/>
  <c r="I12" i="1"/>
  <c r="G12" i="1"/>
  <c r="F12" i="1"/>
  <c r="D12" i="1"/>
  <c r="C12" i="1"/>
  <c r="P11" i="1"/>
  <c r="O11" i="1"/>
  <c r="M11" i="1"/>
  <c r="L11" i="1"/>
  <c r="J11" i="1"/>
  <c r="I11" i="1"/>
  <c r="G11" i="1"/>
  <c r="F11" i="1"/>
  <c r="D11" i="1"/>
  <c r="C11" i="1"/>
  <c r="P10" i="1"/>
  <c r="O10" i="1"/>
  <c r="M10" i="1"/>
  <c r="L10" i="1"/>
  <c r="J10" i="1"/>
  <c r="I10" i="1"/>
  <c r="G10" i="1"/>
  <c r="F10" i="1"/>
  <c r="D10" i="1"/>
  <c r="C10" i="1"/>
  <c r="P9" i="1"/>
  <c r="O9" i="1"/>
  <c r="M9" i="1"/>
  <c r="L9" i="1"/>
  <c r="J9" i="1"/>
  <c r="I9" i="1"/>
  <c r="G9" i="1"/>
  <c r="F9" i="1"/>
  <c r="D9" i="1"/>
  <c r="C9" i="1"/>
  <c r="P8" i="1"/>
  <c r="O8" i="1"/>
  <c r="M8" i="1"/>
  <c r="L8" i="1"/>
  <c r="J8" i="1"/>
  <c r="I8" i="1"/>
  <c r="G8" i="1"/>
  <c r="F8" i="1"/>
  <c r="D8" i="1"/>
  <c r="C8" i="1"/>
  <c r="P7" i="1"/>
  <c r="O7" i="1"/>
  <c r="M7" i="1"/>
  <c r="L7" i="1"/>
  <c r="J7" i="1"/>
  <c r="I7" i="1"/>
  <c r="G7" i="1"/>
  <c r="F7" i="1"/>
  <c r="D7" i="1"/>
  <c r="C7" i="1"/>
</calcChain>
</file>

<file path=xl/sharedStrings.xml><?xml version="1.0" encoding="utf-8"?>
<sst xmlns="http://schemas.openxmlformats.org/spreadsheetml/2006/main" count="70" uniqueCount="55">
  <si>
    <t>Приложение № 3</t>
  </si>
  <si>
    <t>Ежеквартальный отчет об уровне цен на фиксированный набор товаров в Оренбургской области по состоянию на  30.12.2016</t>
  </si>
  <si>
    <t>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</si>
  <si>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</si>
  <si>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</si>
  <si>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</si>
  <si>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</si>
  <si>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</si>
  <si>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</si>
  <si>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Средние цены (руб)</t>
  </si>
  <si>
    <t>% наличия товара</t>
  </si>
  <si>
    <t>Средние цены (руб.)</t>
  </si>
  <si>
    <t>мин.</t>
  </si>
  <si>
    <t>макс.</t>
  </si>
  <si>
    <t>Мука пшеничная ( сорт высший), 1 кг,</t>
  </si>
  <si>
    <t>Крупа рисовая (сорт первый), 1 кг.</t>
  </si>
  <si>
    <t>Крупа гречневая (сорт первый), 1 кг.</t>
  </si>
  <si>
    <t>Макаронные изделия (сорт высший), 1 кг.</t>
  </si>
  <si>
    <t>Масло подсолнечное рафинированное, 1 кг.</t>
  </si>
  <si>
    <t>Сахар песок, 1кг.</t>
  </si>
  <si>
    <t>Соль поваренная, 1 кг.</t>
  </si>
  <si>
    <t>Чай черный байховый, 1 кг.</t>
  </si>
  <si>
    <t>Вода питьевая столовая, 5 литров.</t>
  </si>
  <si>
    <t>Изделия колбасные вареные, 1 кг.</t>
  </si>
  <si>
    <t>Колбасы варено-копченые, 1 кг.</t>
  </si>
  <si>
    <t>Колбасы сырокопченые, 1 кг.</t>
  </si>
  <si>
    <t>Говядина, 1 кг.</t>
  </si>
  <si>
    <t>Свинина, 1 кг.</t>
  </si>
  <si>
    <t>Мясо кур, 1 кг.</t>
  </si>
  <si>
    <t>Рыба мороженная, 1 кг.</t>
  </si>
  <si>
    <t>Рыба копченая, 1 кг.</t>
  </si>
  <si>
    <t>Рыба соленая, 1 кг.</t>
  </si>
  <si>
    <t>Рыбные консервы, 1 шт.</t>
  </si>
  <si>
    <t>Хлеб белый из пшеничной муки, 1 шт.</t>
  </si>
  <si>
    <t>Хлеб черный ржаной, ржано-пшеничный, 1 шт.</t>
  </si>
  <si>
    <t>Молоко питьевое (м.д.ж. 2,5-4%),1кг.</t>
  </si>
  <si>
    <t>Творог (м.д.ж. 5-9%), 1 кг.</t>
  </si>
  <si>
    <t>Масло сливочное (м.д.ж. 82,5%), 1 кг.</t>
  </si>
  <si>
    <t>Кефир (м.д.ж. 3,2%), 1 кг.</t>
  </si>
  <si>
    <t>Сметана (м.д.ж. 15%), 1 кг.</t>
  </si>
  <si>
    <t>Сыр твердый (м.д.ж. 45%), 1 кг.</t>
  </si>
  <si>
    <t>Картофель свежий, 1 кг.</t>
  </si>
  <si>
    <t>Лук репчатый свежий, 1 кг.</t>
  </si>
  <si>
    <t>Капуста белокочанная свежая, 1 кг.</t>
  </si>
  <si>
    <t>Морковь столовая свежая, 1 кг.</t>
  </si>
  <si>
    <t>Огурцы свежие, 1 кг.</t>
  </si>
  <si>
    <t>Томаты свежие, 1 кг.</t>
  </si>
  <si>
    <t>Перец свежий, 1 кг.</t>
  </si>
  <si>
    <t>Яблоки свежие, 1 кг.</t>
  </si>
  <si>
    <t>Бананы свежие, 1 кг.</t>
  </si>
  <si>
    <t>Виноград свежий, 1 кг.</t>
  </si>
  <si>
    <t>Апельсины, 1 кг.</t>
  </si>
  <si>
    <t>Мандарины, 1 кг.</t>
  </si>
  <si>
    <t>Яйцо столовое 1 категории (С1), 1 десяток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</si>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</sst>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justify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justify"/>
    </xf>
    <xf numFmtId="2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vertical="justify"/>
    </xf>
    <xf numFmtId="0" fontId="1" fillId="0" borderId="0" xfId="0" applyFont="1"/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45;&#1046;&#1045;&#1052;&#1045;&#1057;&#1071;&#1063;&#1053;&#1067;&#1049;%20&#1084;&#1086;&#1085;&#1080;&#1090;&#1086;&#1088;&#1080;&#1085;&#1075;%20&#1055;&#1056;&#1054;&#1044;&#1059;&#1050;&#1058;&#1067;/&#1076;&#1077;&#1082;&#1072;&#1073;&#1088;&#1100;/33.%20&#1058;&#1102;&#1083;&#1100;&#1075;&#1072;&#1085;&#1089;&#1082;&#1080;&#1081;%20&#1088;&#1072;&#1081;&#1086;&#1085;%20&#1085;&#1072;%2030.12.2016%20(&#1089;%20&#1091;&#1089;&#1083;&#1086;&#1074;&#1080;&#1077;&#10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3"/>
      <sheetName val="Приложение № 2"/>
      <sheetName val="Приложение № 4"/>
      <sheetName val="Приложение № 1"/>
    </sheetNames>
    <sheetDataSet>
      <sheetData sheetId="0"/>
      <sheetData sheetId="1">
        <row r="7">
          <cell r="C7">
            <v>23.7</v>
          </cell>
          <cell r="D7">
            <v>32.25</v>
          </cell>
          <cell r="E7">
            <v>35.950000000000003</v>
          </cell>
          <cell r="F7">
            <v>49.95</v>
          </cell>
          <cell r="H7">
            <v>30</v>
          </cell>
          <cell r="I7">
            <v>35</v>
          </cell>
          <cell r="J7">
            <v>27</v>
          </cell>
          <cell r="K7">
            <v>35</v>
          </cell>
          <cell r="L7">
            <v>27</v>
          </cell>
          <cell r="M7">
            <v>40</v>
          </cell>
          <cell r="O7">
            <v>34</v>
          </cell>
          <cell r="P7">
            <v>34</v>
          </cell>
          <cell r="Q7">
            <v>34.5</v>
          </cell>
          <cell r="R7">
            <v>34.5</v>
          </cell>
          <cell r="S7">
            <v>32.880000000000003</v>
          </cell>
          <cell r="T7">
            <v>35</v>
          </cell>
          <cell r="U7">
            <v>34.5</v>
          </cell>
          <cell r="V7">
            <v>34.5</v>
          </cell>
          <cell r="W7">
            <v>30</v>
          </cell>
          <cell r="X7">
            <v>35</v>
          </cell>
          <cell r="Y7">
            <v>35</v>
          </cell>
          <cell r="Z7">
            <v>35</v>
          </cell>
          <cell r="AB7">
            <v>31.4</v>
          </cell>
          <cell r="AC7">
            <v>37</v>
          </cell>
          <cell r="AE7">
            <v>30</v>
          </cell>
          <cell r="AF7">
            <v>35.950000000000003</v>
          </cell>
        </row>
        <row r="8">
          <cell r="C8">
            <v>47.38</v>
          </cell>
          <cell r="D8">
            <v>108.78</v>
          </cell>
          <cell r="E8">
            <v>38.94</v>
          </cell>
          <cell r="F8">
            <v>108.83</v>
          </cell>
          <cell r="H8">
            <v>44</v>
          </cell>
          <cell r="I8">
            <v>64</v>
          </cell>
          <cell r="J8">
            <v>55</v>
          </cell>
          <cell r="K8">
            <v>60</v>
          </cell>
          <cell r="L8">
            <v>52</v>
          </cell>
          <cell r="M8">
            <v>66</v>
          </cell>
          <cell r="O8">
            <v>58</v>
          </cell>
          <cell r="P8">
            <v>58</v>
          </cell>
          <cell r="Q8">
            <v>44</v>
          </cell>
          <cell r="R8">
            <v>55</v>
          </cell>
          <cell r="S8">
            <v>45</v>
          </cell>
          <cell r="T8">
            <v>45</v>
          </cell>
          <cell r="U8">
            <v>44</v>
          </cell>
          <cell r="V8">
            <v>55</v>
          </cell>
          <cell r="W8">
            <v>62</v>
          </cell>
          <cell r="X8">
            <v>62</v>
          </cell>
          <cell r="Y8">
            <v>42</v>
          </cell>
          <cell r="Z8">
            <v>52</v>
          </cell>
          <cell r="AB8">
            <v>44</v>
          </cell>
          <cell r="AC8">
            <v>63</v>
          </cell>
          <cell r="AE8">
            <v>57</v>
          </cell>
          <cell r="AF8">
            <v>65</v>
          </cell>
        </row>
        <row r="9">
          <cell r="C9">
            <v>60.5</v>
          </cell>
          <cell r="D9">
            <v>135.44</v>
          </cell>
          <cell r="E9">
            <v>43.63</v>
          </cell>
          <cell r="F9">
            <v>132.22</v>
          </cell>
          <cell r="H9">
            <v>75</v>
          </cell>
          <cell r="I9">
            <v>85</v>
          </cell>
          <cell r="J9">
            <v>90</v>
          </cell>
          <cell r="K9">
            <v>92</v>
          </cell>
          <cell r="L9">
            <v>90</v>
          </cell>
          <cell r="M9">
            <v>100</v>
          </cell>
          <cell r="O9">
            <v>75</v>
          </cell>
          <cell r="P9">
            <v>90</v>
          </cell>
          <cell r="Q9">
            <v>86</v>
          </cell>
          <cell r="R9">
            <v>91.25</v>
          </cell>
          <cell r="S9">
            <v>75</v>
          </cell>
          <cell r="T9">
            <v>115</v>
          </cell>
          <cell r="U9">
            <v>86</v>
          </cell>
          <cell r="V9">
            <v>91.25</v>
          </cell>
          <cell r="W9">
            <v>78</v>
          </cell>
          <cell r="X9">
            <v>112.5</v>
          </cell>
          <cell r="Y9">
            <v>90</v>
          </cell>
          <cell r="Z9">
            <v>121.25</v>
          </cell>
          <cell r="AB9">
            <v>95</v>
          </cell>
          <cell r="AC9">
            <v>95</v>
          </cell>
          <cell r="AE9">
            <v>90</v>
          </cell>
          <cell r="AF9">
            <v>90</v>
          </cell>
        </row>
        <row r="10">
          <cell r="C10">
            <v>53.33</v>
          </cell>
          <cell r="D10">
            <v>102.2</v>
          </cell>
          <cell r="E10">
            <v>72.38</v>
          </cell>
          <cell r="F10">
            <v>117.67</v>
          </cell>
          <cell r="H10">
            <v>30</v>
          </cell>
          <cell r="I10">
            <v>35</v>
          </cell>
          <cell r="J10">
            <v>35</v>
          </cell>
          <cell r="K10">
            <v>36</v>
          </cell>
          <cell r="L10">
            <v>35</v>
          </cell>
          <cell r="M10">
            <v>84</v>
          </cell>
          <cell r="O10">
            <v>35</v>
          </cell>
          <cell r="P10">
            <v>35</v>
          </cell>
          <cell r="Q10">
            <v>37</v>
          </cell>
          <cell r="R10">
            <v>46</v>
          </cell>
          <cell r="S10">
            <v>35</v>
          </cell>
          <cell r="T10">
            <v>35</v>
          </cell>
          <cell r="U10">
            <v>37</v>
          </cell>
          <cell r="V10">
            <v>46</v>
          </cell>
          <cell r="W10">
            <v>30</v>
          </cell>
          <cell r="X10">
            <v>42</v>
          </cell>
          <cell r="Y10">
            <v>35</v>
          </cell>
          <cell r="Z10">
            <v>50</v>
          </cell>
          <cell r="AB10">
            <v>36</v>
          </cell>
          <cell r="AC10">
            <v>46</v>
          </cell>
          <cell r="AE10">
            <v>25</v>
          </cell>
          <cell r="AF10">
            <v>42.22</v>
          </cell>
        </row>
        <row r="11">
          <cell r="C11">
            <v>63.44</v>
          </cell>
          <cell r="D11">
            <v>105</v>
          </cell>
          <cell r="E11">
            <v>61.17</v>
          </cell>
          <cell r="F11">
            <v>119</v>
          </cell>
          <cell r="H11">
            <v>80</v>
          </cell>
          <cell r="I11">
            <v>100</v>
          </cell>
          <cell r="J11">
            <v>98</v>
          </cell>
          <cell r="K11">
            <v>115</v>
          </cell>
          <cell r="L11">
            <v>98</v>
          </cell>
          <cell r="M11">
            <v>110</v>
          </cell>
          <cell r="O11">
            <v>81.11</v>
          </cell>
          <cell r="P11">
            <v>81.11</v>
          </cell>
          <cell r="Q11">
            <v>86</v>
          </cell>
          <cell r="R11">
            <v>102</v>
          </cell>
          <cell r="S11">
            <v>80</v>
          </cell>
          <cell r="T11">
            <v>129</v>
          </cell>
          <cell r="U11">
            <v>86</v>
          </cell>
          <cell r="V11">
            <v>102</v>
          </cell>
          <cell r="W11">
            <v>84.44</v>
          </cell>
          <cell r="X11">
            <v>110</v>
          </cell>
          <cell r="Y11">
            <v>75</v>
          </cell>
          <cell r="Z11">
            <v>105</v>
          </cell>
          <cell r="AB11">
            <v>84.44</v>
          </cell>
          <cell r="AC11">
            <v>95</v>
          </cell>
          <cell r="AE11">
            <v>60</v>
          </cell>
          <cell r="AF11">
            <v>100</v>
          </cell>
        </row>
        <row r="12">
          <cell r="C12">
            <v>41.9</v>
          </cell>
          <cell r="D12">
            <v>57.8</v>
          </cell>
          <cell r="E12">
            <v>43.85</v>
          </cell>
          <cell r="F12">
            <v>43.85</v>
          </cell>
          <cell r="H12">
            <v>51</v>
          </cell>
          <cell r="I12">
            <v>55</v>
          </cell>
          <cell r="J12">
            <v>56</v>
          </cell>
          <cell r="K12">
            <v>56</v>
          </cell>
          <cell r="L12">
            <v>50</v>
          </cell>
          <cell r="M12">
            <v>50</v>
          </cell>
          <cell r="O12">
            <v>55</v>
          </cell>
          <cell r="P12">
            <v>55</v>
          </cell>
          <cell r="Q12">
            <v>55</v>
          </cell>
          <cell r="R12">
            <v>55</v>
          </cell>
          <cell r="S12">
            <v>55</v>
          </cell>
          <cell r="T12">
            <v>55</v>
          </cell>
          <cell r="U12">
            <v>55</v>
          </cell>
          <cell r="V12">
            <v>55</v>
          </cell>
          <cell r="W12">
            <v>60</v>
          </cell>
          <cell r="X12">
            <v>60</v>
          </cell>
          <cell r="Y12">
            <v>52.5</v>
          </cell>
          <cell r="Z12">
            <v>52.5</v>
          </cell>
          <cell r="AB12">
            <v>55</v>
          </cell>
          <cell r="AC12">
            <v>55</v>
          </cell>
          <cell r="AE12">
            <v>55</v>
          </cell>
          <cell r="AF12">
            <v>59</v>
          </cell>
        </row>
        <row r="13">
          <cell r="C13">
            <v>7.7</v>
          </cell>
          <cell r="D13">
            <v>11.9</v>
          </cell>
          <cell r="E13">
            <v>11.45</v>
          </cell>
          <cell r="F13">
            <v>11.45</v>
          </cell>
          <cell r="H13">
            <v>10</v>
          </cell>
          <cell r="I13">
            <v>12</v>
          </cell>
          <cell r="J13">
            <v>12</v>
          </cell>
          <cell r="K13">
            <v>12</v>
          </cell>
          <cell r="L13">
            <v>12</v>
          </cell>
          <cell r="M13">
            <v>12</v>
          </cell>
          <cell r="O13">
            <v>10</v>
          </cell>
          <cell r="P13">
            <v>10</v>
          </cell>
          <cell r="Q13">
            <v>11</v>
          </cell>
          <cell r="R13">
            <v>11</v>
          </cell>
          <cell r="S13">
            <v>13</v>
          </cell>
          <cell r="T13">
            <v>13</v>
          </cell>
          <cell r="U13">
            <v>11</v>
          </cell>
          <cell r="V13">
            <v>11</v>
          </cell>
          <cell r="W13">
            <v>10</v>
          </cell>
          <cell r="X13">
            <v>10</v>
          </cell>
          <cell r="Y13">
            <v>10</v>
          </cell>
          <cell r="Z13">
            <v>10</v>
          </cell>
          <cell r="AB13">
            <v>10</v>
          </cell>
          <cell r="AC13">
            <v>11</v>
          </cell>
          <cell r="AE13">
            <v>10</v>
          </cell>
          <cell r="AF13">
            <v>10</v>
          </cell>
        </row>
        <row r="14">
          <cell r="C14">
            <v>799.5</v>
          </cell>
          <cell r="D14">
            <v>922.22</v>
          </cell>
          <cell r="E14">
            <v>539.5</v>
          </cell>
          <cell r="F14">
            <v>676</v>
          </cell>
          <cell r="H14">
            <v>360</v>
          </cell>
          <cell r="I14">
            <v>1800</v>
          </cell>
          <cell r="J14">
            <v>320</v>
          </cell>
          <cell r="K14">
            <v>700</v>
          </cell>
          <cell r="L14">
            <v>410</v>
          </cell>
          <cell r="M14">
            <v>700</v>
          </cell>
          <cell r="O14">
            <v>488.89</v>
          </cell>
          <cell r="P14">
            <v>488.89</v>
          </cell>
          <cell r="Q14">
            <v>585</v>
          </cell>
          <cell r="R14">
            <v>720</v>
          </cell>
          <cell r="S14">
            <v>750</v>
          </cell>
          <cell r="T14">
            <v>850</v>
          </cell>
          <cell r="U14">
            <v>585</v>
          </cell>
          <cell r="V14">
            <v>720</v>
          </cell>
          <cell r="W14">
            <v>500</v>
          </cell>
          <cell r="X14">
            <v>1050</v>
          </cell>
          <cell r="Y14">
            <v>666.67</v>
          </cell>
          <cell r="Z14">
            <v>666.67</v>
          </cell>
          <cell r="AB14">
            <v>700</v>
          </cell>
          <cell r="AC14">
            <v>700</v>
          </cell>
          <cell r="AE14">
            <v>450</v>
          </cell>
          <cell r="AF14">
            <v>1200</v>
          </cell>
        </row>
        <row r="15">
          <cell r="C15">
            <v>39</v>
          </cell>
          <cell r="D15">
            <v>46</v>
          </cell>
          <cell r="E15">
            <v>41.95</v>
          </cell>
          <cell r="F15">
            <v>49.95</v>
          </cell>
          <cell r="H15">
            <v>50</v>
          </cell>
          <cell r="I15">
            <v>55</v>
          </cell>
          <cell r="J15">
            <v>40</v>
          </cell>
          <cell r="K15">
            <v>50</v>
          </cell>
          <cell r="L15">
            <v>45</v>
          </cell>
          <cell r="M15">
            <v>45</v>
          </cell>
        </row>
        <row r="16">
          <cell r="C16">
            <v>149.80000000000001</v>
          </cell>
          <cell r="D16">
            <v>179.9</v>
          </cell>
          <cell r="E16">
            <v>198</v>
          </cell>
          <cell r="F16">
            <v>338</v>
          </cell>
          <cell r="H16">
            <v>200</v>
          </cell>
          <cell r="I16">
            <v>450</v>
          </cell>
          <cell r="J16">
            <v>140</v>
          </cell>
          <cell r="K16">
            <v>450</v>
          </cell>
          <cell r="L16">
            <v>220</v>
          </cell>
          <cell r="M16">
            <v>450</v>
          </cell>
          <cell r="O16">
            <v>190</v>
          </cell>
          <cell r="P16">
            <v>320</v>
          </cell>
          <cell r="Q16">
            <v>155</v>
          </cell>
          <cell r="R16">
            <v>380</v>
          </cell>
          <cell r="S16">
            <v>170</v>
          </cell>
          <cell r="T16">
            <v>420</v>
          </cell>
          <cell r="U16">
            <v>155</v>
          </cell>
          <cell r="V16">
            <v>380</v>
          </cell>
          <cell r="W16">
            <v>156</v>
          </cell>
          <cell r="X16">
            <v>403</v>
          </cell>
          <cell r="Y16">
            <v>120</v>
          </cell>
          <cell r="Z16">
            <v>410</v>
          </cell>
          <cell r="AB16">
            <v>124</v>
          </cell>
          <cell r="AC16">
            <v>240</v>
          </cell>
          <cell r="AE16">
            <v>160</v>
          </cell>
          <cell r="AF16">
            <v>350</v>
          </cell>
        </row>
        <row r="17">
          <cell r="C17">
            <v>268.57</v>
          </cell>
          <cell r="D17">
            <v>428.29</v>
          </cell>
          <cell r="E17">
            <v>242.86</v>
          </cell>
          <cell r="F17">
            <v>372.5</v>
          </cell>
          <cell r="H17">
            <v>220</v>
          </cell>
          <cell r="I17">
            <v>450</v>
          </cell>
          <cell r="J17">
            <v>195</v>
          </cell>
          <cell r="K17">
            <v>475</v>
          </cell>
          <cell r="L17">
            <v>250</v>
          </cell>
          <cell r="M17">
            <v>550</v>
          </cell>
          <cell r="O17">
            <v>230</v>
          </cell>
          <cell r="P17">
            <v>300</v>
          </cell>
          <cell r="Q17">
            <v>220</v>
          </cell>
          <cell r="R17">
            <v>480</v>
          </cell>
          <cell r="S17">
            <v>240</v>
          </cell>
          <cell r="T17">
            <v>500</v>
          </cell>
          <cell r="U17">
            <v>220</v>
          </cell>
          <cell r="V17">
            <v>480</v>
          </cell>
          <cell r="W17">
            <v>230</v>
          </cell>
          <cell r="X17">
            <v>440</v>
          </cell>
          <cell r="Y17">
            <v>270</v>
          </cell>
          <cell r="Z17">
            <v>528</v>
          </cell>
          <cell r="AB17">
            <v>195</v>
          </cell>
          <cell r="AC17">
            <v>339</v>
          </cell>
          <cell r="AE17">
            <v>180</v>
          </cell>
          <cell r="AF17">
            <v>380</v>
          </cell>
        </row>
        <row r="18">
          <cell r="C18">
            <v>609</v>
          </cell>
          <cell r="D18">
            <v>800</v>
          </cell>
          <cell r="E18">
            <v>549</v>
          </cell>
          <cell r="F18">
            <v>1115</v>
          </cell>
          <cell r="J18">
            <v>500</v>
          </cell>
          <cell r="K18">
            <v>700</v>
          </cell>
          <cell r="L18">
            <v>550</v>
          </cell>
          <cell r="M18">
            <v>650</v>
          </cell>
          <cell r="Q18">
            <v>533.33000000000004</v>
          </cell>
          <cell r="R18">
            <v>600</v>
          </cell>
          <cell r="S18">
            <v>550</v>
          </cell>
          <cell r="T18">
            <v>550</v>
          </cell>
          <cell r="U18">
            <v>533.33000000000004</v>
          </cell>
          <cell r="V18">
            <v>600</v>
          </cell>
          <cell r="W18">
            <v>555</v>
          </cell>
          <cell r="X18">
            <v>555</v>
          </cell>
          <cell r="Y18">
            <v>680</v>
          </cell>
          <cell r="Z18">
            <v>680</v>
          </cell>
          <cell r="AB18">
            <v>500</v>
          </cell>
          <cell r="AC18">
            <v>600</v>
          </cell>
          <cell r="AE18">
            <v>480</v>
          </cell>
          <cell r="AF18">
            <v>690</v>
          </cell>
        </row>
        <row r="19">
          <cell r="AE19">
            <v>200</v>
          </cell>
          <cell r="AF19">
            <v>350</v>
          </cell>
        </row>
        <row r="20">
          <cell r="H20">
            <v>250</v>
          </cell>
          <cell r="I20">
            <v>300</v>
          </cell>
          <cell r="AE20">
            <v>200</v>
          </cell>
          <cell r="AF20">
            <v>300</v>
          </cell>
        </row>
        <row r="21">
          <cell r="C21">
            <v>117.6</v>
          </cell>
          <cell r="D21">
            <v>117.6</v>
          </cell>
          <cell r="E21">
            <v>114</v>
          </cell>
          <cell r="F21">
            <v>119</v>
          </cell>
          <cell r="H21">
            <v>130</v>
          </cell>
          <cell r="I21">
            <v>160</v>
          </cell>
          <cell r="J21">
            <v>145</v>
          </cell>
          <cell r="K21">
            <v>150</v>
          </cell>
          <cell r="L21">
            <v>140</v>
          </cell>
          <cell r="M21">
            <v>148</v>
          </cell>
          <cell r="O21">
            <v>130</v>
          </cell>
          <cell r="P21">
            <v>140</v>
          </cell>
          <cell r="Q21">
            <v>140</v>
          </cell>
          <cell r="R21">
            <v>165</v>
          </cell>
          <cell r="S21">
            <v>150</v>
          </cell>
          <cell r="T21">
            <v>160</v>
          </cell>
          <cell r="U21">
            <v>140</v>
          </cell>
          <cell r="V21">
            <v>165</v>
          </cell>
          <cell r="W21">
            <v>130</v>
          </cell>
          <cell r="X21">
            <v>140</v>
          </cell>
          <cell r="Y21">
            <v>160</v>
          </cell>
          <cell r="Z21">
            <v>165</v>
          </cell>
          <cell r="AB21">
            <v>140</v>
          </cell>
          <cell r="AC21">
            <v>165</v>
          </cell>
          <cell r="AE21">
            <v>110</v>
          </cell>
          <cell r="AF21">
            <v>160</v>
          </cell>
        </row>
        <row r="22">
          <cell r="C22">
            <v>125</v>
          </cell>
          <cell r="D22">
            <v>239</v>
          </cell>
          <cell r="E22">
            <v>139</v>
          </cell>
          <cell r="F22">
            <v>249</v>
          </cell>
          <cell r="H22">
            <v>65</v>
          </cell>
          <cell r="I22">
            <v>290</v>
          </cell>
          <cell r="J22">
            <v>145</v>
          </cell>
          <cell r="K22">
            <v>220</v>
          </cell>
          <cell r="L22">
            <v>135</v>
          </cell>
          <cell r="M22">
            <v>220</v>
          </cell>
          <cell r="O22">
            <v>124</v>
          </cell>
          <cell r="P22">
            <v>124</v>
          </cell>
          <cell r="Q22">
            <v>135</v>
          </cell>
          <cell r="R22">
            <v>220</v>
          </cell>
          <cell r="S22">
            <v>145</v>
          </cell>
          <cell r="T22">
            <v>145</v>
          </cell>
          <cell r="U22">
            <v>135</v>
          </cell>
          <cell r="V22">
            <v>220</v>
          </cell>
          <cell r="Y22">
            <v>135</v>
          </cell>
          <cell r="Z22">
            <v>191</v>
          </cell>
          <cell r="AB22">
            <v>130</v>
          </cell>
          <cell r="AC22">
            <v>220</v>
          </cell>
          <cell r="AE22">
            <v>110</v>
          </cell>
          <cell r="AF22">
            <v>240</v>
          </cell>
        </row>
        <row r="23">
          <cell r="E23">
            <v>480</v>
          </cell>
          <cell r="F23">
            <v>495.83</v>
          </cell>
          <cell r="H23">
            <v>130</v>
          </cell>
          <cell r="I23">
            <v>390</v>
          </cell>
          <cell r="J23">
            <v>195</v>
          </cell>
          <cell r="K23">
            <v>600</v>
          </cell>
          <cell r="L23">
            <v>180</v>
          </cell>
          <cell r="M23">
            <v>300</v>
          </cell>
          <cell r="Q23">
            <v>330</v>
          </cell>
          <cell r="R23">
            <v>360</v>
          </cell>
          <cell r="S23">
            <v>360</v>
          </cell>
          <cell r="T23">
            <v>360</v>
          </cell>
          <cell r="U23">
            <v>330</v>
          </cell>
          <cell r="V23">
            <v>360</v>
          </cell>
          <cell r="W23">
            <v>183</v>
          </cell>
          <cell r="X23">
            <v>295</v>
          </cell>
          <cell r="Y23">
            <v>315</v>
          </cell>
          <cell r="Z23">
            <v>315</v>
          </cell>
          <cell r="AB23">
            <v>300</v>
          </cell>
          <cell r="AC23">
            <v>350</v>
          </cell>
          <cell r="AE23">
            <v>180</v>
          </cell>
          <cell r="AF23">
            <v>290</v>
          </cell>
        </row>
        <row r="24">
          <cell r="C24">
            <v>193.8</v>
          </cell>
          <cell r="D24">
            <v>400</v>
          </cell>
          <cell r="E24">
            <v>122.31</v>
          </cell>
          <cell r="F24">
            <v>165.38</v>
          </cell>
          <cell r="H24">
            <v>130</v>
          </cell>
          <cell r="I24">
            <v>190</v>
          </cell>
          <cell r="J24">
            <v>155</v>
          </cell>
          <cell r="K24">
            <v>175</v>
          </cell>
          <cell r="L24">
            <v>156</v>
          </cell>
          <cell r="M24">
            <v>230</v>
          </cell>
          <cell r="Q24">
            <v>145</v>
          </cell>
          <cell r="R24">
            <v>190</v>
          </cell>
          <cell r="S24">
            <v>155</v>
          </cell>
          <cell r="T24">
            <v>195</v>
          </cell>
          <cell r="U24">
            <v>145</v>
          </cell>
          <cell r="V24">
            <v>190</v>
          </cell>
          <cell r="W24">
            <v>149</v>
          </cell>
          <cell r="X24">
            <v>149</v>
          </cell>
          <cell r="Y24">
            <v>140</v>
          </cell>
          <cell r="Z24">
            <v>140</v>
          </cell>
          <cell r="AB24">
            <v>138</v>
          </cell>
          <cell r="AC24">
            <v>155</v>
          </cell>
          <cell r="AE24">
            <v>120</v>
          </cell>
          <cell r="AF24">
            <v>150</v>
          </cell>
        </row>
        <row r="25">
          <cell r="C25">
            <v>39.6</v>
          </cell>
          <cell r="D25">
            <v>58</v>
          </cell>
          <cell r="E25">
            <v>35</v>
          </cell>
          <cell r="F25">
            <v>69.900000000000006</v>
          </cell>
          <cell r="H25">
            <v>26</v>
          </cell>
          <cell r="I25">
            <v>80</v>
          </cell>
          <cell r="J25">
            <v>25</v>
          </cell>
          <cell r="K25">
            <v>60</v>
          </cell>
          <cell r="L25">
            <v>35</v>
          </cell>
          <cell r="M25">
            <v>90</v>
          </cell>
          <cell r="O25">
            <v>45</v>
          </cell>
          <cell r="P25">
            <v>60</v>
          </cell>
          <cell r="Q25">
            <v>55</v>
          </cell>
          <cell r="R25">
            <v>70</v>
          </cell>
          <cell r="S25">
            <v>55</v>
          </cell>
          <cell r="T25">
            <v>75</v>
          </cell>
          <cell r="U25">
            <v>55</v>
          </cell>
          <cell r="V25">
            <v>70</v>
          </cell>
          <cell r="W25">
            <v>40</v>
          </cell>
          <cell r="X25">
            <v>80</v>
          </cell>
          <cell r="Y25">
            <v>35</v>
          </cell>
          <cell r="Z25">
            <v>67</v>
          </cell>
          <cell r="AB25">
            <v>54</v>
          </cell>
          <cell r="AC25">
            <v>60</v>
          </cell>
          <cell r="AE25">
            <v>45</v>
          </cell>
          <cell r="AF25">
            <v>65</v>
          </cell>
        </row>
        <row r="26">
          <cell r="C26">
            <v>36</v>
          </cell>
          <cell r="D26">
            <v>42</v>
          </cell>
          <cell r="E26">
            <v>54.13</v>
          </cell>
          <cell r="F26">
            <v>56.3</v>
          </cell>
          <cell r="H26">
            <v>33</v>
          </cell>
          <cell r="I26">
            <v>33</v>
          </cell>
          <cell r="J26">
            <v>34</v>
          </cell>
          <cell r="K26">
            <v>34</v>
          </cell>
          <cell r="L26">
            <v>34</v>
          </cell>
          <cell r="M26">
            <v>34</v>
          </cell>
          <cell r="O26">
            <v>34</v>
          </cell>
          <cell r="P26">
            <v>34</v>
          </cell>
          <cell r="Q26">
            <v>34</v>
          </cell>
          <cell r="R26">
            <v>34</v>
          </cell>
          <cell r="S26">
            <v>32</v>
          </cell>
          <cell r="T26">
            <v>32</v>
          </cell>
          <cell r="U26">
            <v>34</v>
          </cell>
          <cell r="V26">
            <v>34</v>
          </cell>
          <cell r="W26">
            <v>34</v>
          </cell>
          <cell r="X26">
            <v>34</v>
          </cell>
          <cell r="Y26">
            <v>34</v>
          </cell>
          <cell r="Z26">
            <v>36</v>
          </cell>
          <cell r="AB26">
            <v>34</v>
          </cell>
          <cell r="AC26">
            <v>34</v>
          </cell>
        </row>
        <row r="27">
          <cell r="C27">
            <v>41.43</v>
          </cell>
          <cell r="D27">
            <v>41.43</v>
          </cell>
          <cell r="E27">
            <v>43.9</v>
          </cell>
          <cell r="F27">
            <v>43.9</v>
          </cell>
          <cell r="H27">
            <v>35</v>
          </cell>
          <cell r="I27">
            <v>35</v>
          </cell>
          <cell r="J27">
            <v>35</v>
          </cell>
          <cell r="K27">
            <v>35</v>
          </cell>
          <cell r="L27">
            <v>35</v>
          </cell>
          <cell r="M27">
            <v>35</v>
          </cell>
          <cell r="O27">
            <v>36</v>
          </cell>
          <cell r="P27">
            <v>36</v>
          </cell>
          <cell r="Q27">
            <v>34</v>
          </cell>
          <cell r="R27">
            <v>34</v>
          </cell>
          <cell r="S27">
            <v>34</v>
          </cell>
          <cell r="T27">
            <v>34</v>
          </cell>
          <cell r="U27">
            <v>34</v>
          </cell>
          <cell r="V27">
            <v>34</v>
          </cell>
          <cell r="W27">
            <v>36</v>
          </cell>
          <cell r="X27">
            <v>36</v>
          </cell>
          <cell r="Y27">
            <v>36</v>
          </cell>
          <cell r="Z27">
            <v>36</v>
          </cell>
          <cell r="AB27">
            <v>36</v>
          </cell>
          <cell r="AC27">
            <v>36</v>
          </cell>
        </row>
        <row r="28">
          <cell r="C28">
            <v>39.770000000000003</v>
          </cell>
          <cell r="D28">
            <v>41.11</v>
          </cell>
          <cell r="E28">
            <v>37.61</v>
          </cell>
          <cell r="F28">
            <v>53.28</v>
          </cell>
          <cell r="H28">
            <v>40</v>
          </cell>
          <cell r="I28">
            <v>60</v>
          </cell>
          <cell r="J28">
            <v>40</v>
          </cell>
          <cell r="K28">
            <v>53</v>
          </cell>
          <cell r="L28">
            <v>40</v>
          </cell>
          <cell r="M28">
            <v>48</v>
          </cell>
          <cell r="O28">
            <v>44</v>
          </cell>
          <cell r="P28">
            <v>44</v>
          </cell>
          <cell r="Q28">
            <v>35</v>
          </cell>
          <cell r="R28">
            <v>56</v>
          </cell>
          <cell r="S28">
            <v>42</v>
          </cell>
          <cell r="T28">
            <v>55</v>
          </cell>
          <cell r="U28">
            <v>35</v>
          </cell>
          <cell r="V28">
            <v>56</v>
          </cell>
          <cell r="W28">
            <v>43</v>
          </cell>
          <cell r="X28">
            <v>48</v>
          </cell>
          <cell r="Y28">
            <v>37</v>
          </cell>
          <cell r="Z28">
            <v>55</v>
          </cell>
          <cell r="AB28">
            <v>45</v>
          </cell>
          <cell r="AC28">
            <v>52</v>
          </cell>
          <cell r="AE28">
            <v>40</v>
          </cell>
          <cell r="AF28">
            <v>45</v>
          </cell>
        </row>
        <row r="29">
          <cell r="C29">
            <v>275</v>
          </cell>
          <cell r="D29">
            <v>377.27</v>
          </cell>
          <cell r="E29">
            <v>354.09</v>
          </cell>
          <cell r="F29">
            <v>451.14</v>
          </cell>
          <cell r="H29">
            <v>110</v>
          </cell>
          <cell r="I29">
            <v>156</v>
          </cell>
          <cell r="J29">
            <v>200</v>
          </cell>
          <cell r="K29">
            <v>200</v>
          </cell>
          <cell r="L29">
            <v>210</v>
          </cell>
          <cell r="M29">
            <v>225</v>
          </cell>
          <cell r="Q29">
            <v>135</v>
          </cell>
          <cell r="R29">
            <v>135</v>
          </cell>
          <cell r="U29">
            <v>135</v>
          </cell>
          <cell r="V29">
            <v>135</v>
          </cell>
          <cell r="W29">
            <v>110</v>
          </cell>
          <cell r="X29">
            <v>140</v>
          </cell>
          <cell r="Y29">
            <v>140</v>
          </cell>
          <cell r="Z29">
            <v>140</v>
          </cell>
          <cell r="AB29">
            <v>135</v>
          </cell>
          <cell r="AC29">
            <v>135</v>
          </cell>
          <cell r="AE29">
            <v>100</v>
          </cell>
          <cell r="AF29">
            <v>140</v>
          </cell>
        </row>
        <row r="30">
          <cell r="C30">
            <v>443.89</v>
          </cell>
          <cell r="D30">
            <v>690</v>
          </cell>
          <cell r="E30">
            <v>371.67</v>
          </cell>
          <cell r="F30">
            <v>542.57000000000005</v>
          </cell>
          <cell r="H30">
            <v>200</v>
          </cell>
          <cell r="I30">
            <v>540</v>
          </cell>
          <cell r="J30">
            <v>225</v>
          </cell>
          <cell r="K30">
            <v>375</v>
          </cell>
          <cell r="L30">
            <v>230</v>
          </cell>
          <cell r="M30">
            <v>420</v>
          </cell>
          <cell r="O30">
            <v>383.33</v>
          </cell>
          <cell r="P30">
            <v>383.33</v>
          </cell>
          <cell r="Q30">
            <v>422.22</v>
          </cell>
          <cell r="R30">
            <v>480</v>
          </cell>
          <cell r="S30">
            <v>166.67</v>
          </cell>
          <cell r="T30">
            <v>450</v>
          </cell>
          <cell r="U30">
            <v>422.22</v>
          </cell>
          <cell r="V30">
            <v>480</v>
          </cell>
          <cell r="W30">
            <v>470</v>
          </cell>
          <cell r="X30">
            <v>516.66999999999996</v>
          </cell>
          <cell r="Y30">
            <v>550</v>
          </cell>
          <cell r="Z30">
            <v>550</v>
          </cell>
          <cell r="AB30">
            <v>215</v>
          </cell>
          <cell r="AC30">
            <v>444.44</v>
          </cell>
          <cell r="AE30">
            <v>194.44</v>
          </cell>
          <cell r="AF30">
            <v>350</v>
          </cell>
        </row>
        <row r="31">
          <cell r="C31">
            <v>46</v>
          </cell>
          <cell r="D31">
            <v>53.33</v>
          </cell>
          <cell r="E31">
            <v>62.11</v>
          </cell>
          <cell r="F31">
            <v>81.22</v>
          </cell>
          <cell r="H31">
            <v>60</v>
          </cell>
          <cell r="I31">
            <v>65</v>
          </cell>
          <cell r="J31">
            <v>64</v>
          </cell>
          <cell r="K31">
            <v>77.900000000000006</v>
          </cell>
          <cell r="L31">
            <v>68</v>
          </cell>
          <cell r="M31">
            <v>84.21</v>
          </cell>
          <cell r="O31">
            <v>70</v>
          </cell>
          <cell r="P31">
            <v>70</v>
          </cell>
          <cell r="Q31">
            <v>70</v>
          </cell>
          <cell r="R31">
            <v>90</v>
          </cell>
          <cell r="S31">
            <v>66</v>
          </cell>
          <cell r="T31">
            <v>86</v>
          </cell>
          <cell r="U31">
            <v>70</v>
          </cell>
          <cell r="V31">
            <v>90</v>
          </cell>
          <cell r="W31">
            <v>73.33</v>
          </cell>
          <cell r="X31">
            <v>73.33</v>
          </cell>
          <cell r="Y31">
            <v>70</v>
          </cell>
          <cell r="Z31">
            <v>70</v>
          </cell>
          <cell r="AB31">
            <v>74</v>
          </cell>
          <cell r="AC31">
            <v>74</v>
          </cell>
          <cell r="AE31">
            <v>60</v>
          </cell>
          <cell r="AF31">
            <v>70</v>
          </cell>
        </row>
        <row r="32">
          <cell r="C32">
            <v>120</v>
          </cell>
          <cell r="D32">
            <v>190.16</v>
          </cell>
          <cell r="E32">
            <v>96.25</v>
          </cell>
          <cell r="F32">
            <v>151.21</v>
          </cell>
          <cell r="H32">
            <v>120</v>
          </cell>
          <cell r="I32">
            <v>250</v>
          </cell>
          <cell r="J32">
            <v>165</v>
          </cell>
          <cell r="K32">
            <v>205</v>
          </cell>
          <cell r="L32">
            <v>190</v>
          </cell>
          <cell r="M32">
            <v>240</v>
          </cell>
          <cell r="Q32">
            <v>110</v>
          </cell>
          <cell r="R32">
            <v>220</v>
          </cell>
          <cell r="S32">
            <v>185</v>
          </cell>
          <cell r="T32">
            <v>225</v>
          </cell>
          <cell r="U32">
            <v>110</v>
          </cell>
          <cell r="V32">
            <v>220</v>
          </cell>
          <cell r="W32">
            <v>80</v>
          </cell>
          <cell r="X32">
            <v>87</v>
          </cell>
          <cell r="Y32">
            <v>110</v>
          </cell>
          <cell r="Z32">
            <v>190</v>
          </cell>
          <cell r="AB32">
            <v>105</v>
          </cell>
          <cell r="AC32">
            <v>220</v>
          </cell>
          <cell r="AE32">
            <v>300</v>
          </cell>
          <cell r="AF32">
            <v>350</v>
          </cell>
        </row>
        <row r="33">
          <cell r="C33">
            <v>419.9</v>
          </cell>
          <cell r="D33">
            <v>490</v>
          </cell>
          <cell r="E33">
            <v>626.66999999999996</v>
          </cell>
          <cell r="F33">
            <v>656.67</v>
          </cell>
          <cell r="H33">
            <v>400</v>
          </cell>
          <cell r="I33">
            <v>450</v>
          </cell>
          <cell r="J33">
            <v>382</v>
          </cell>
          <cell r="K33">
            <v>465</v>
          </cell>
          <cell r="L33">
            <v>367</v>
          </cell>
          <cell r="M33">
            <v>550</v>
          </cell>
          <cell r="O33">
            <v>380</v>
          </cell>
          <cell r="P33">
            <v>380</v>
          </cell>
          <cell r="Q33">
            <v>380</v>
          </cell>
          <cell r="R33">
            <v>470</v>
          </cell>
          <cell r="S33">
            <v>410</v>
          </cell>
          <cell r="T33">
            <v>410</v>
          </cell>
          <cell r="U33">
            <v>380</v>
          </cell>
          <cell r="V33">
            <v>470</v>
          </cell>
          <cell r="W33">
            <v>452</v>
          </cell>
          <cell r="X33">
            <v>536.66999999999996</v>
          </cell>
          <cell r="Y33">
            <v>400</v>
          </cell>
          <cell r="Z33">
            <v>400</v>
          </cell>
          <cell r="AB33">
            <v>350</v>
          </cell>
          <cell r="AC33">
            <v>468</v>
          </cell>
          <cell r="AE33">
            <v>250</v>
          </cell>
          <cell r="AF33">
            <v>360</v>
          </cell>
        </row>
        <row r="34">
          <cell r="C34">
            <v>17.899999999999999</v>
          </cell>
          <cell r="D34">
            <v>30.2</v>
          </cell>
          <cell r="E34">
            <v>17.95</v>
          </cell>
          <cell r="F34">
            <v>19.95</v>
          </cell>
          <cell r="H34">
            <v>20</v>
          </cell>
          <cell r="I34">
            <v>25</v>
          </cell>
          <cell r="J34">
            <v>25</v>
          </cell>
          <cell r="K34">
            <v>30</v>
          </cell>
          <cell r="L34">
            <v>20</v>
          </cell>
          <cell r="M34">
            <v>25</v>
          </cell>
          <cell r="Q34">
            <v>25</v>
          </cell>
          <cell r="R34">
            <v>25</v>
          </cell>
          <cell r="S34">
            <v>25</v>
          </cell>
          <cell r="T34">
            <v>25</v>
          </cell>
          <cell r="U34">
            <v>25</v>
          </cell>
          <cell r="V34">
            <v>25</v>
          </cell>
          <cell r="W34">
            <v>25</v>
          </cell>
          <cell r="X34">
            <v>25</v>
          </cell>
          <cell r="Y34">
            <v>25</v>
          </cell>
          <cell r="Z34">
            <v>25</v>
          </cell>
          <cell r="AB34">
            <v>25</v>
          </cell>
          <cell r="AC34">
            <v>25</v>
          </cell>
          <cell r="AE34">
            <v>20</v>
          </cell>
          <cell r="AF34">
            <v>30</v>
          </cell>
        </row>
        <row r="35">
          <cell r="C35">
            <v>18.7</v>
          </cell>
          <cell r="D35">
            <v>41.8</v>
          </cell>
          <cell r="E35">
            <v>19.45</v>
          </cell>
          <cell r="F35">
            <v>19.45</v>
          </cell>
          <cell r="H35">
            <v>17</v>
          </cell>
          <cell r="I35">
            <v>20</v>
          </cell>
          <cell r="J35">
            <v>25</v>
          </cell>
          <cell r="K35">
            <v>25</v>
          </cell>
          <cell r="L35">
            <v>23</v>
          </cell>
          <cell r="M35">
            <v>25</v>
          </cell>
          <cell r="Q35">
            <v>26</v>
          </cell>
          <cell r="R35">
            <v>26</v>
          </cell>
          <cell r="S35">
            <v>25</v>
          </cell>
          <cell r="T35">
            <v>25</v>
          </cell>
          <cell r="U35">
            <v>26</v>
          </cell>
          <cell r="V35">
            <v>26</v>
          </cell>
          <cell r="W35">
            <v>26</v>
          </cell>
          <cell r="X35">
            <v>26</v>
          </cell>
          <cell r="Y35">
            <v>20</v>
          </cell>
          <cell r="Z35">
            <v>20</v>
          </cell>
          <cell r="AB35">
            <v>25</v>
          </cell>
          <cell r="AC35">
            <v>25</v>
          </cell>
          <cell r="AE35">
            <v>20</v>
          </cell>
          <cell r="AF35">
            <v>28</v>
          </cell>
        </row>
        <row r="36">
          <cell r="C36">
            <v>12.8</v>
          </cell>
          <cell r="D36">
            <v>12.8</v>
          </cell>
          <cell r="E36">
            <v>13.45</v>
          </cell>
          <cell r="F36">
            <v>13.45</v>
          </cell>
          <cell r="H36">
            <v>15</v>
          </cell>
          <cell r="I36">
            <v>20</v>
          </cell>
          <cell r="J36">
            <v>25</v>
          </cell>
          <cell r="K36">
            <v>25</v>
          </cell>
          <cell r="L36">
            <v>19</v>
          </cell>
          <cell r="M36">
            <v>25</v>
          </cell>
          <cell r="Q36">
            <v>20</v>
          </cell>
          <cell r="R36">
            <v>20</v>
          </cell>
          <cell r="S36">
            <v>20</v>
          </cell>
          <cell r="T36">
            <v>20</v>
          </cell>
          <cell r="U36">
            <v>20</v>
          </cell>
          <cell r="V36">
            <v>20</v>
          </cell>
          <cell r="W36">
            <v>20</v>
          </cell>
          <cell r="X36">
            <v>20</v>
          </cell>
          <cell r="Y36">
            <v>15</v>
          </cell>
          <cell r="Z36">
            <v>15</v>
          </cell>
          <cell r="AB36">
            <v>16</v>
          </cell>
          <cell r="AC36">
            <v>20</v>
          </cell>
          <cell r="AE36">
            <v>16</v>
          </cell>
          <cell r="AF36">
            <v>20</v>
          </cell>
        </row>
        <row r="37">
          <cell r="C37">
            <v>18.600000000000001</v>
          </cell>
          <cell r="D37">
            <v>29.9</v>
          </cell>
          <cell r="E37">
            <v>19.45</v>
          </cell>
          <cell r="F37">
            <v>19.45</v>
          </cell>
          <cell r="J37">
            <v>30</v>
          </cell>
          <cell r="K37">
            <v>30</v>
          </cell>
          <cell r="L37">
            <v>25</v>
          </cell>
          <cell r="M37">
            <v>30</v>
          </cell>
          <cell r="Q37">
            <v>32</v>
          </cell>
          <cell r="R37">
            <v>32</v>
          </cell>
          <cell r="S37">
            <v>35</v>
          </cell>
          <cell r="T37">
            <v>35</v>
          </cell>
          <cell r="U37">
            <v>32</v>
          </cell>
          <cell r="V37">
            <v>32</v>
          </cell>
          <cell r="W37">
            <v>35</v>
          </cell>
          <cell r="X37">
            <v>35</v>
          </cell>
          <cell r="Y37">
            <v>23</v>
          </cell>
          <cell r="Z37">
            <v>23</v>
          </cell>
          <cell r="AE37">
            <v>20</v>
          </cell>
          <cell r="AF37">
            <v>20</v>
          </cell>
        </row>
        <row r="38">
          <cell r="C38">
            <v>162.69999999999999</v>
          </cell>
          <cell r="D38">
            <v>162.69999999999999</v>
          </cell>
          <cell r="E38">
            <v>134</v>
          </cell>
          <cell r="F38">
            <v>179</v>
          </cell>
          <cell r="J38">
            <v>140</v>
          </cell>
          <cell r="K38">
            <v>160</v>
          </cell>
          <cell r="L38">
            <v>140</v>
          </cell>
          <cell r="M38">
            <v>160</v>
          </cell>
          <cell r="O38">
            <v>150</v>
          </cell>
          <cell r="P38">
            <v>160</v>
          </cell>
          <cell r="Q38">
            <v>159</v>
          </cell>
          <cell r="R38">
            <v>159</v>
          </cell>
          <cell r="S38">
            <v>170</v>
          </cell>
          <cell r="T38">
            <v>170</v>
          </cell>
          <cell r="U38">
            <v>159</v>
          </cell>
          <cell r="V38">
            <v>159</v>
          </cell>
          <cell r="AB38">
            <v>160</v>
          </cell>
          <cell r="AC38">
            <v>160</v>
          </cell>
          <cell r="AE38">
            <v>140</v>
          </cell>
          <cell r="AF38">
            <v>140</v>
          </cell>
        </row>
        <row r="39">
          <cell r="C39">
            <v>112.2</v>
          </cell>
          <cell r="D39">
            <v>112.2</v>
          </cell>
          <cell r="E39">
            <v>118</v>
          </cell>
          <cell r="F39">
            <v>199</v>
          </cell>
          <cell r="J39">
            <v>130</v>
          </cell>
          <cell r="K39">
            <v>140</v>
          </cell>
          <cell r="L39">
            <v>130</v>
          </cell>
          <cell r="M39">
            <v>140</v>
          </cell>
          <cell r="O39">
            <v>130</v>
          </cell>
          <cell r="P39">
            <v>140</v>
          </cell>
          <cell r="Q39">
            <v>139</v>
          </cell>
          <cell r="R39">
            <v>139</v>
          </cell>
          <cell r="S39">
            <v>160</v>
          </cell>
          <cell r="T39">
            <v>160</v>
          </cell>
          <cell r="U39">
            <v>139</v>
          </cell>
          <cell r="V39">
            <v>139</v>
          </cell>
          <cell r="W39">
            <v>140</v>
          </cell>
          <cell r="X39">
            <v>145</v>
          </cell>
          <cell r="AB39">
            <v>160</v>
          </cell>
          <cell r="AC39">
            <v>160</v>
          </cell>
          <cell r="AE39">
            <v>140</v>
          </cell>
          <cell r="AF39">
            <v>140</v>
          </cell>
        </row>
        <row r="40">
          <cell r="C40">
            <v>153.9</v>
          </cell>
          <cell r="D40">
            <v>153.9</v>
          </cell>
          <cell r="J40">
            <v>130</v>
          </cell>
          <cell r="K40">
            <v>150</v>
          </cell>
          <cell r="L40">
            <v>130</v>
          </cell>
          <cell r="M40">
            <v>150</v>
          </cell>
          <cell r="Q40">
            <v>240</v>
          </cell>
          <cell r="R40">
            <v>240</v>
          </cell>
          <cell r="U40">
            <v>240</v>
          </cell>
          <cell r="V40">
            <v>240</v>
          </cell>
          <cell r="AE40">
            <v>160</v>
          </cell>
          <cell r="AF40">
            <v>160</v>
          </cell>
        </row>
        <row r="41">
          <cell r="C41">
            <v>65.400000000000006</v>
          </cell>
          <cell r="D41">
            <v>86.1</v>
          </cell>
          <cell r="E41">
            <v>66.95</v>
          </cell>
          <cell r="F41">
            <v>89.95</v>
          </cell>
          <cell r="H41">
            <v>60</v>
          </cell>
          <cell r="I41">
            <v>80</v>
          </cell>
          <cell r="J41">
            <v>85</v>
          </cell>
          <cell r="K41">
            <v>105</v>
          </cell>
          <cell r="L41">
            <v>65</v>
          </cell>
          <cell r="M41">
            <v>80</v>
          </cell>
          <cell r="O41">
            <v>65</v>
          </cell>
          <cell r="P41">
            <v>80</v>
          </cell>
          <cell r="Q41">
            <v>65</v>
          </cell>
          <cell r="R41">
            <v>69</v>
          </cell>
          <cell r="S41">
            <v>65</v>
          </cell>
          <cell r="T41">
            <v>65</v>
          </cell>
          <cell r="U41">
            <v>65</v>
          </cell>
          <cell r="V41">
            <v>69</v>
          </cell>
          <cell r="Y41">
            <v>70</v>
          </cell>
          <cell r="Z41">
            <v>70</v>
          </cell>
          <cell r="AB41">
            <v>70</v>
          </cell>
          <cell r="AC41">
            <v>70</v>
          </cell>
          <cell r="AE41">
            <v>60</v>
          </cell>
          <cell r="AF41">
            <v>75</v>
          </cell>
        </row>
        <row r="42">
          <cell r="C42">
            <v>49.9</v>
          </cell>
          <cell r="D42">
            <v>49.9</v>
          </cell>
          <cell r="E42">
            <v>56.15</v>
          </cell>
          <cell r="F42">
            <v>56.15</v>
          </cell>
          <cell r="H42">
            <v>60</v>
          </cell>
          <cell r="I42">
            <v>65</v>
          </cell>
          <cell r="J42">
            <v>60</v>
          </cell>
          <cell r="K42">
            <v>70</v>
          </cell>
          <cell r="L42">
            <v>60</v>
          </cell>
          <cell r="M42">
            <v>70</v>
          </cell>
          <cell r="Q42">
            <v>69</v>
          </cell>
          <cell r="R42">
            <v>74</v>
          </cell>
          <cell r="U42">
            <v>69</v>
          </cell>
          <cell r="V42">
            <v>74</v>
          </cell>
          <cell r="Y42">
            <v>65</v>
          </cell>
          <cell r="Z42">
            <v>65</v>
          </cell>
          <cell r="AB42">
            <v>78</v>
          </cell>
          <cell r="AC42">
            <v>78</v>
          </cell>
          <cell r="AE42">
            <v>70</v>
          </cell>
          <cell r="AF42">
            <v>75</v>
          </cell>
        </row>
        <row r="43">
          <cell r="C43">
            <v>131.80000000000001</v>
          </cell>
          <cell r="D43">
            <v>198</v>
          </cell>
          <cell r="E43">
            <v>205</v>
          </cell>
          <cell r="F43">
            <v>219</v>
          </cell>
          <cell r="J43">
            <v>100</v>
          </cell>
          <cell r="K43">
            <v>130</v>
          </cell>
          <cell r="L43">
            <v>110</v>
          </cell>
          <cell r="M43">
            <v>130</v>
          </cell>
          <cell r="Q43">
            <v>129</v>
          </cell>
          <cell r="R43">
            <v>129</v>
          </cell>
          <cell r="U43">
            <v>129</v>
          </cell>
          <cell r="V43">
            <v>129</v>
          </cell>
          <cell r="AE43">
            <v>80</v>
          </cell>
          <cell r="AF43">
            <v>110</v>
          </cell>
        </row>
        <row r="44">
          <cell r="C44">
            <v>46.7</v>
          </cell>
          <cell r="D44">
            <v>46.7</v>
          </cell>
          <cell r="E44">
            <v>52.95</v>
          </cell>
          <cell r="F44">
            <v>52.95</v>
          </cell>
          <cell r="H44">
            <v>80</v>
          </cell>
          <cell r="I44">
            <v>85</v>
          </cell>
          <cell r="J44">
            <v>75</v>
          </cell>
          <cell r="K44">
            <v>90</v>
          </cell>
          <cell r="L44">
            <v>75</v>
          </cell>
          <cell r="M44">
            <v>90</v>
          </cell>
          <cell r="Q44">
            <v>85</v>
          </cell>
          <cell r="R44">
            <v>85</v>
          </cell>
          <cell r="S44">
            <v>120</v>
          </cell>
          <cell r="T44">
            <v>120</v>
          </cell>
          <cell r="U44">
            <v>85</v>
          </cell>
          <cell r="V44">
            <v>85</v>
          </cell>
          <cell r="Y44">
            <v>85</v>
          </cell>
          <cell r="Z44">
            <v>85</v>
          </cell>
          <cell r="AE44">
            <v>85</v>
          </cell>
          <cell r="AF44">
            <v>85</v>
          </cell>
        </row>
        <row r="45">
          <cell r="C45">
            <v>58.9</v>
          </cell>
          <cell r="D45">
            <v>58.9</v>
          </cell>
          <cell r="E45">
            <v>59.9</v>
          </cell>
          <cell r="F45">
            <v>59.9</v>
          </cell>
          <cell r="H45">
            <v>90</v>
          </cell>
          <cell r="I45">
            <v>100</v>
          </cell>
          <cell r="J45">
            <v>80</v>
          </cell>
          <cell r="K45">
            <v>100</v>
          </cell>
          <cell r="L45">
            <v>80</v>
          </cell>
          <cell r="M45">
            <v>100</v>
          </cell>
          <cell r="O45">
            <v>80</v>
          </cell>
          <cell r="P45">
            <v>90</v>
          </cell>
          <cell r="Q45">
            <v>95</v>
          </cell>
          <cell r="R45">
            <v>95</v>
          </cell>
          <cell r="S45">
            <v>100</v>
          </cell>
          <cell r="T45">
            <v>100</v>
          </cell>
          <cell r="U45">
            <v>95</v>
          </cell>
          <cell r="V45">
            <v>95</v>
          </cell>
          <cell r="AB45">
            <v>95</v>
          </cell>
          <cell r="AC45">
            <v>95</v>
          </cell>
          <cell r="AE45">
            <v>80</v>
          </cell>
          <cell r="AF45">
            <v>80</v>
          </cell>
        </row>
        <row r="46">
          <cell r="C46">
            <v>60.5</v>
          </cell>
          <cell r="D46">
            <v>61</v>
          </cell>
          <cell r="E46">
            <v>65</v>
          </cell>
          <cell r="F46">
            <v>80.400000000000006</v>
          </cell>
          <cell r="H46">
            <v>55</v>
          </cell>
          <cell r="I46">
            <v>59</v>
          </cell>
          <cell r="J46">
            <v>65</v>
          </cell>
          <cell r="K46">
            <v>65</v>
          </cell>
          <cell r="L46">
            <v>65</v>
          </cell>
          <cell r="M46">
            <v>65</v>
          </cell>
          <cell r="O46">
            <v>60</v>
          </cell>
          <cell r="P46">
            <v>65</v>
          </cell>
          <cell r="Q46">
            <v>64</v>
          </cell>
          <cell r="R46">
            <v>64</v>
          </cell>
          <cell r="S46">
            <v>65</v>
          </cell>
          <cell r="T46">
            <v>65</v>
          </cell>
          <cell r="U46">
            <v>64</v>
          </cell>
          <cell r="V46">
            <v>64</v>
          </cell>
          <cell r="W46">
            <v>57</v>
          </cell>
          <cell r="X46">
            <v>60</v>
          </cell>
          <cell r="Y46">
            <v>70</v>
          </cell>
          <cell r="Z46">
            <v>70</v>
          </cell>
          <cell r="AB46">
            <v>65</v>
          </cell>
          <cell r="AC46">
            <v>65</v>
          </cell>
          <cell r="AE46">
            <v>60</v>
          </cell>
          <cell r="AF46">
            <v>60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abSelected="1" workbookViewId="0">
      <selection activeCell="F12" sqref="F12"/>
    </sheetView>
  </sheetViews>
  <sheetFormatPr defaultRowHeight="15" x14ac:dyDescent="0.25"/>
  <cols>
    <col min="1" max="1" width="4.7109375" style="13" customWidth="1"/>
    <col min="2" max="2" width="34" style="13" customWidth="1"/>
    <col min="3" max="3" width="6.85546875" style="13" customWidth="1"/>
    <col min="4" max="4" width="6.5703125" style="13" customWidth="1"/>
    <col min="5" max="5" width="5.7109375" style="13" customWidth="1"/>
    <col min="6" max="6" width="7.140625" style="13" customWidth="1"/>
    <col min="7" max="7" width="6.85546875" style="13" customWidth="1"/>
    <col min="8" max="8" width="6.5703125" style="13" customWidth="1"/>
    <col min="9" max="9" width="7.28515625" style="13" customWidth="1"/>
    <col min="10" max="10" width="6.85546875" style="13" customWidth="1"/>
    <col min="11" max="11" width="6.140625" style="13" customWidth="1"/>
    <col min="12" max="12" width="6.42578125" customWidth="1"/>
    <col min="13" max="13" width="7.28515625" customWidth="1"/>
    <col min="14" max="14" width="6.140625" customWidth="1"/>
    <col min="15" max="15" width="6" customWidth="1"/>
    <col min="16" max="16" width="7.140625" customWidth="1"/>
    <col min="17" max="17" width="5.42578125" customWidth="1"/>
    <col min="257" max="257" width="4.7109375" customWidth="1"/>
    <col min="258" max="258" width="34" customWidth="1"/>
    <col min="259" max="259" width="6.85546875" customWidth="1"/>
    <col min="260" max="260" width="6.5703125" customWidth="1"/>
    <col min="261" max="261" width="5.7109375" customWidth="1"/>
    <col min="262" max="262" width="7.140625" customWidth="1"/>
    <col min="263" max="263" width="6.85546875" customWidth="1"/>
    <col min="264" max="264" width="6.5703125" customWidth="1"/>
    <col min="265" max="265" width="7.28515625" customWidth="1"/>
    <col min="266" max="266" width="6.85546875" customWidth="1"/>
    <col min="267" max="267" width="6.140625" customWidth="1"/>
    <col min="268" max="268" width="6.42578125" customWidth="1"/>
    <col min="269" max="269" width="7.28515625" customWidth="1"/>
    <col min="270" max="270" width="6.140625" customWidth="1"/>
    <col min="271" max="271" width="6" customWidth="1"/>
    <col min="272" max="272" width="7.140625" customWidth="1"/>
    <col min="273" max="273" width="5.42578125" customWidth="1"/>
    <col min="513" max="513" width="4.7109375" customWidth="1"/>
    <col min="514" max="514" width="34" customWidth="1"/>
    <col min="515" max="515" width="6.85546875" customWidth="1"/>
    <col min="516" max="516" width="6.5703125" customWidth="1"/>
    <col min="517" max="517" width="5.7109375" customWidth="1"/>
    <col min="518" max="518" width="7.140625" customWidth="1"/>
    <col min="519" max="519" width="6.85546875" customWidth="1"/>
    <col min="520" max="520" width="6.5703125" customWidth="1"/>
    <col min="521" max="521" width="7.28515625" customWidth="1"/>
    <col min="522" max="522" width="6.85546875" customWidth="1"/>
    <col min="523" max="523" width="6.140625" customWidth="1"/>
    <col min="524" max="524" width="6.42578125" customWidth="1"/>
    <col min="525" max="525" width="7.28515625" customWidth="1"/>
    <col min="526" max="526" width="6.140625" customWidth="1"/>
    <col min="527" max="527" width="6" customWidth="1"/>
    <col min="528" max="528" width="7.140625" customWidth="1"/>
    <col min="529" max="529" width="5.42578125" customWidth="1"/>
    <col min="769" max="769" width="4.7109375" customWidth="1"/>
    <col min="770" max="770" width="34" customWidth="1"/>
    <col min="771" max="771" width="6.85546875" customWidth="1"/>
    <col min="772" max="772" width="6.5703125" customWidth="1"/>
    <col min="773" max="773" width="5.7109375" customWidth="1"/>
    <col min="774" max="774" width="7.140625" customWidth="1"/>
    <col min="775" max="775" width="6.85546875" customWidth="1"/>
    <col min="776" max="776" width="6.5703125" customWidth="1"/>
    <col min="777" max="777" width="7.28515625" customWidth="1"/>
    <col min="778" max="778" width="6.85546875" customWidth="1"/>
    <col min="779" max="779" width="6.140625" customWidth="1"/>
    <col min="780" max="780" width="6.42578125" customWidth="1"/>
    <col min="781" max="781" width="7.28515625" customWidth="1"/>
    <col min="782" max="782" width="6.140625" customWidth="1"/>
    <col min="783" max="783" width="6" customWidth="1"/>
    <col min="784" max="784" width="7.140625" customWidth="1"/>
    <col min="785" max="785" width="5.42578125" customWidth="1"/>
    <col min="1025" max="1025" width="4.7109375" customWidth="1"/>
    <col min="1026" max="1026" width="34" customWidth="1"/>
    <col min="1027" max="1027" width="6.85546875" customWidth="1"/>
    <col min="1028" max="1028" width="6.5703125" customWidth="1"/>
    <col min="1029" max="1029" width="5.7109375" customWidth="1"/>
    <col min="1030" max="1030" width="7.140625" customWidth="1"/>
    <col min="1031" max="1031" width="6.85546875" customWidth="1"/>
    <col min="1032" max="1032" width="6.5703125" customWidth="1"/>
    <col min="1033" max="1033" width="7.28515625" customWidth="1"/>
    <col min="1034" max="1034" width="6.85546875" customWidth="1"/>
    <col min="1035" max="1035" width="6.140625" customWidth="1"/>
    <col min="1036" max="1036" width="6.42578125" customWidth="1"/>
    <col min="1037" max="1037" width="7.28515625" customWidth="1"/>
    <col min="1038" max="1038" width="6.140625" customWidth="1"/>
    <col min="1039" max="1039" width="6" customWidth="1"/>
    <col min="1040" max="1040" width="7.140625" customWidth="1"/>
    <col min="1041" max="1041" width="5.42578125" customWidth="1"/>
    <col min="1281" max="1281" width="4.7109375" customWidth="1"/>
    <col min="1282" max="1282" width="34" customWidth="1"/>
    <col min="1283" max="1283" width="6.85546875" customWidth="1"/>
    <col min="1284" max="1284" width="6.5703125" customWidth="1"/>
    <col min="1285" max="1285" width="5.7109375" customWidth="1"/>
    <col min="1286" max="1286" width="7.140625" customWidth="1"/>
    <col min="1287" max="1287" width="6.85546875" customWidth="1"/>
    <col min="1288" max="1288" width="6.5703125" customWidth="1"/>
    <col min="1289" max="1289" width="7.28515625" customWidth="1"/>
    <col min="1290" max="1290" width="6.85546875" customWidth="1"/>
    <col min="1291" max="1291" width="6.140625" customWidth="1"/>
    <col min="1292" max="1292" width="6.42578125" customWidth="1"/>
    <col min="1293" max="1293" width="7.28515625" customWidth="1"/>
    <col min="1294" max="1294" width="6.140625" customWidth="1"/>
    <col min="1295" max="1295" width="6" customWidth="1"/>
    <col min="1296" max="1296" width="7.140625" customWidth="1"/>
    <col min="1297" max="1297" width="5.42578125" customWidth="1"/>
    <col min="1537" max="1537" width="4.7109375" customWidth="1"/>
    <col min="1538" max="1538" width="34" customWidth="1"/>
    <col min="1539" max="1539" width="6.85546875" customWidth="1"/>
    <col min="1540" max="1540" width="6.5703125" customWidth="1"/>
    <col min="1541" max="1541" width="5.7109375" customWidth="1"/>
    <col min="1542" max="1542" width="7.140625" customWidth="1"/>
    <col min="1543" max="1543" width="6.85546875" customWidth="1"/>
    <col min="1544" max="1544" width="6.5703125" customWidth="1"/>
    <col min="1545" max="1545" width="7.28515625" customWidth="1"/>
    <col min="1546" max="1546" width="6.85546875" customWidth="1"/>
    <col min="1547" max="1547" width="6.140625" customWidth="1"/>
    <col min="1548" max="1548" width="6.42578125" customWidth="1"/>
    <col min="1549" max="1549" width="7.28515625" customWidth="1"/>
    <col min="1550" max="1550" width="6.140625" customWidth="1"/>
    <col min="1551" max="1551" width="6" customWidth="1"/>
    <col min="1552" max="1552" width="7.140625" customWidth="1"/>
    <col min="1553" max="1553" width="5.42578125" customWidth="1"/>
    <col min="1793" max="1793" width="4.7109375" customWidth="1"/>
    <col min="1794" max="1794" width="34" customWidth="1"/>
    <col min="1795" max="1795" width="6.85546875" customWidth="1"/>
    <col min="1796" max="1796" width="6.5703125" customWidth="1"/>
    <col min="1797" max="1797" width="5.7109375" customWidth="1"/>
    <col min="1798" max="1798" width="7.140625" customWidth="1"/>
    <col min="1799" max="1799" width="6.85546875" customWidth="1"/>
    <col min="1800" max="1800" width="6.5703125" customWidth="1"/>
    <col min="1801" max="1801" width="7.28515625" customWidth="1"/>
    <col min="1802" max="1802" width="6.85546875" customWidth="1"/>
    <col min="1803" max="1803" width="6.140625" customWidth="1"/>
    <col min="1804" max="1804" width="6.42578125" customWidth="1"/>
    <col min="1805" max="1805" width="7.28515625" customWidth="1"/>
    <col min="1806" max="1806" width="6.140625" customWidth="1"/>
    <col min="1807" max="1807" width="6" customWidth="1"/>
    <col min="1808" max="1808" width="7.140625" customWidth="1"/>
    <col min="1809" max="1809" width="5.42578125" customWidth="1"/>
    <col min="2049" max="2049" width="4.7109375" customWidth="1"/>
    <col min="2050" max="2050" width="34" customWidth="1"/>
    <col min="2051" max="2051" width="6.85546875" customWidth="1"/>
    <col min="2052" max="2052" width="6.5703125" customWidth="1"/>
    <col min="2053" max="2053" width="5.7109375" customWidth="1"/>
    <col min="2054" max="2054" width="7.140625" customWidth="1"/>
    <col min="2055" max="2055" width="6.85546875" customWidth="1"/>
    <col min="2056" max="2056" width="6.5703125" customWidth="1"/>
    <col min="2057" max="2057" width="7.28515625" customWidth="1"/>
    <col min="2058" max="2058" width="6.85546875" customWidth="1"/>
    <col min="2059" max="2059" width="6.140625" customWidth="1"/>
    <col min="2060" max="2060" width="6.42578125" customWidth="1"/>
    <col min="2061" max="2061" width="7.28515625" customWidth="1"/>
    <col min="2062" max="2062" width="6.140625" customWidth="1"/>
    <col min="2063" max="2063" width="6" customWidth="1"/>
    <col min="2064" max="2064" width="7.140625" customWidth="1"/>
    <col min="2065" max="2065" width="5.42578125" customWidth="1"/>
    <col min="2305" max="2305" width="4.7109375" customWidth="1"/>
    <col min="2306" max="2306" width="34" customWidth="1"/>
    <col min="2307" max="2307" width="6.85546875" customWidth="1"/>
    <col min="2308" max="2308" width="6.5703125" customWidth="1"/>
    <col min="2309" max="2309" width="5.7109375" customWidth="1"/>
    <col min="2310" max="2310" width="7.140625" customWidth="1"/>
    <col min="2311" max="2311" width="6.85546875" customWidth="1"/>
    <col min="2312" max="2312" width="6.5703125" customWidth="1"/>
    <col min="2313" max="2313" width="7.28515625" customWidth="1"/>
    <col min="2314" max="2314" width="6.85546875" customWidth="1"/>
    <col min="2315" max="2315" width="6.140625" customWidth="1"/>
    <col min="2316" max="2316" width="6.42578125" customWidth="1"/>
    <col min="2317" max="2317" width="7.28515625" customWidth="1"/>
    <col min="2318" max="2318" width="6.140625" customWidth="1"/>
    <col min="2319" max="2319" width="6" customWidth="1"/>
    <col min="2320" max="2320" width="7.140625" customWidth="1"/>
    <col min="2321" max="2321" width="5.42578125" customWidth="1"/>
    <col min="2561" max="2561" width="4.7109375" customWidth="1"/>
    <col min="2562" max="2562" width="34" customWidth="1"/>
    <col min="2563" max="2563" width="6.85546875" customWidth="1"/>
    <col min="2564" max="2564" width="6.5703125" customWidth="1"/>
    <col min="2565" max="2565" width="5.7109375" customWidth="1"/>
    <col min="2566" max="2566" width="7.140625" customWidth="1"/>
    <col min="2567" max="2567" width="6.85546875" customWidth="1"/>
    <col min="2568" max="2568" width="6.5703125" customWidth="1"/>
    <col min="2569" max="2569" width="7.28515625" customWidth="1"/>
    <col min="2570" max="2570" width="6.85546875" customWidth="1"/>
    <col min="2571" max="2571" width="6.140625" customWidth="1"/>
    <col min="2572" max="2572" width="6.42578125" customWidth="1"/>
    <col min="2573" max="2573" width="7.28515625" customWidth="1"/>
    <col min="2574" max="2574" width="6.140625" customWidth="1"/>
    <col min="2575" max="2575" width="6" customWidth="1"/>
    <col min="2576" max="2576" width="7.140625" customWidth="1"/>
    <col min="2577" max="2577" width="5.42578125" customWidth="1"/>
    <col min="2817" max="2817" width="4.7109375" customWidth="1"/>
    <col min="2818" max="2818" width="34" customWidth="1"/>
    <col min="2819" max="2819" width="6.85546875" customWidth="1"/>
    <col min="2820" max="2820" width="6.5703125" customWidth="1"/>
    <col min="2821" max="2821" width="5.7109375" customWidth="1"/>
    <col min="2822" max="2822" width="7.140625" customWidth="1"/>
    <col min="2823" max="2823" width="6.85546875" customWidth="1"/>
    <col min="2824" max="2824" width="6.5703125" customWidth="1"/>
    <col min="2825" max="2825" width="7.28515625" customWidth="1"/>
    <col min="2826" max="2826" width="6.85546875" customWidth="1"/>
    <col min="2827" max="2827" width="6.140625" customWidth="1"/>
    <col min="2828" max="2828" width="6.42578125" customWidth="1"/>
    <col min="2829" max="2829" width="7.28515625" customWidth="1"/>
    <col min="2830" max="2830" width="6.140625" customWidth="1"/>
    <col min="2831" max="2831" width="6" customWidth="1"/>
    <col min="2832" max="2832" width="7.140625" customWidth="1"/>
    <col min="2833" max="2833" width="5.42578125" customWidth="1"/>
    <col min="3073" max="3073" width="4.7109375" customWidth="1"/>
    <col min="3074" max="3074" width="34" customWidth="1"/>
    <col min="3075" max="3075" width="6.85546875" customWidth="1"/>
    <col min="3076" max="3076" width="6.5703125" customWidth="1"/>
    <col min="3077" max="3077" width="5.7109375" customWidth="1"/>
    <col min="3078" max="3078" width="7.140625" customWidth="1"/>
    <col min="3079" max="3079" width="6.85546875" customWidth="1"/>
    <col min="3080" max="3080" width="6.5703125" customWidth="1"/>
    <col min="3081" max="3081" width="7.28515625" customWidth="1"/>
    <col min="3082" max="3082" width="6.85546875" customWidth="1"/>
    <col min="3083" max="3083" width="6.140625" customWidth="1"/>
    <col min="3084" max="3084" width="6.42578125" customWidth="1"/>
    <col min="3085" max="3085" width="7.28515625" customWidth="1"/>
    <col min="3086" max="3086" width="6.140625" customWidth="1"/>
    <col min="3087" max="3087" width="6" customWidth="1"/>
    <col min="3088" max="3088" width="7.140625" customWidth="1"/>
    <col min="3089" max="3089" width="5.42578125" customWidth="1"/>
    <col min="3329" max="3329" width="4.7109375" customWidth="1"/>
    <col min="3330" max="3330" width="34" customWidth="1"/>
    <col min="3331" max="3331" width="6.85546875" customWidth="1"/>
    <col min="3332" max="3332" width="6.5703125" customWidth="1"/>
    <col min="3333" max="3333" width="5.7109375" customWidth="1"/>
    <col min="3334" max="3334" width="7.140625" customWidth="1"/>
    <col min="3335" max="3335" width="6.85546875" customWidth="1"/>
    <col min="3336" max="3336" width="6.5703125" customWidth="1"/>
    <col min="3337" max="3337" width="7.28515625" customWidth="1"/>
    <col min="3338" max="3338" width="6.85546875" customWidth="1"/>
    <col min="3339" max="3339" width="6.140625" customWidth="1"/>
    <col min="3340" max="3340" width="6.42578125" customWidth="1"/>
    <col min="3341" max="3341" width="7.28515625" customWidth="1"/>
    <col min="3342" max="3342" width="6.140625" customWidth="1"/>
    <col min="3343" max="3343" width="6" customWidth="1"/>
    <col min="3344" max="3344" width="7.140625" customWidth="1"/>
    <col min="3345" max="3345" width="5.42578125" customWidth="1"/>
    <col min="3585" max="3585" width="4.7109375" customWidth="1"/>
    <col min="3586" max="3586" width="34" customWidth="1"/>
    <col min="3587" max="3587" width="6.85546875" customWidth="1"/>
    <col min="3588" max="3588" width="6.5703125" customWidth="1"/>
    <col min="3589" max="3589" width="5.7109375" customWidth="1"/>
    <col min="3590" max="3590" width="7.140625" customWidth="1"/>
    <col min="3591" max="3591" width="6.85546875" customWidth="1"/>
    <col min="3592" max="3592" width="6.5703125" customWidth="1"/>
    <col min="3593" max="3593" width="7.28515625" customWidth="1"/>
    <col min="3594" max="3594" width="6.85546875" customWidth="1"/>
    <col min="3595" max="3595" width="6.140625" customWidth="1"/>
    <col min="3596" max="3596" width="6.42578125" customWidth="1"/>
    <col min="3597" max="3597" width="7.28515625" customWidth="1"/>
    <col min="3598" max="3598" width="6.140625" customWidth="1"/>
    <col min="3599" max="3599" width="6" customWidth="1"/>
    <col min="3600" max="3600" width="7.140625" customWidth="1"/>
    <col min="3601" max="3601" width="5.42578125" customWidth="1"/>
    <col min="3841" max="3841" width="4.7109375" customWidth="1"/>
    <col min="3842" max="3842" width="34" customWidth="1"/>
    <col min="3843" max="3843" width="6.85546875" customWidth="1"/>
    <col min="3844" max="3844" width="6.5703125" customWidth="1"/>
    <col min="3845" max="3845" width="5.7109375" customWidth="1"/>
    <col min="3846" max="3846" width="7.140625" customWidth="1"/>
    <col min="3847" max="3847" width="6.85546875" customWidth="1"/>
    <col min="3848" max="3848" width="6.5703125" customWidth="1"/>
    <col min="3849" max="3849" width="7.28515625" customWidth="1"/>
    <col min="3850" max="3850" width="6.85546875" customWidth="1"/>
    <col min="3851" max="3851" width="6.140625" customWidth="1"/>
    <col min="3852" max="3852" width="6.42578125" customWidth="1"/>
    <col min="3853" max="3853" width="7.28515625" customWidth="1"/>
    <col min="3854" max="3854" width="6.140625" customWidth="1"/>
    <col min="3855" max="3855" width="6" customWidth="1"/>
    <col min="3856" max="3856" width="7.140625" customWidth="1"/>
    <col min="3857" max="3857" width="5.42578125" customWidth="1"/>
    <col min="4097" max="4097" width="4.7109375" customWidth="1"/>
    <col min="4098" max="4098" width="34" customWidth="1"/>
    <col min="4099" max="4099" width="6.85546875" customWidth="1"/>
    <col min="4100" max="4100" width="6.5703125" customWidth="1"/>
    <col min="4101" max="4101" width="5.7109375" customWidth="1"/>
    <col min="4102" max="4102" width="7.140625" customWidth="1"/>
    <col min="4103" max="4103" width="6.85546875" customWidth="1"/>
    <col min="4104" max="4104" width="6.5703125" customWidth="1"/>
    <col min="4105" max="4105" width="7.28515625" customWidth="1"/>
    <col min="4106" max="4106" width="6.85546875" customWidth="1"/>
    <col min="4107" max="4107" width="6.140625" customWidth="1"/>
    <col min="4108" max="4108" width="6.42578125" customWidth="1"/>
    <col min="4109" max="4109" width="7.28515625" customWidth="1"/>
    <col min="4110" max="4110" width="6.140625" customWidth="1"/>
    <col min="4111" max="4111" width="6" customWidth="1"/>
    <col min="4112" max="4112" width="7.140625" customWidth="1"/>
    <col min="4113" max="4113" width="5.42578125" customWidth="1"/>
    <col min="4353" max="4353" width="4.7109375" customWidth="1"/>
    <col min="4354" max="4354" width="34" customWidth="1"/>
    <col min="4355" max="4355" width="6.85546875" customWidth="1"/>
    <col min="4356" max="4356" width="6.5703125" customWidth="1"/>
    <col min="4357" max="4357" width="5.7109375" customWidth="1"/>
    <col min="4358" max="4358" width="7.140625" customWidth="1"/>
    <col min="4359" max="4359" width="6.85546875" customWidth="1"/>
    <col min="4360" max="4360" width="6.5703125" customWidth="1"/>
    <col min="4361" max="4361" width="7.28515625" customWidth="1"/>
    <col min="4362" max="4362" width="6.85546875" customWidth="1"/>
    <col min="4363" max="4363" width="6.140625" customWidth="1"/>
    <col min="4364" max="4364" width="6.42578125" customWidth="1"/>
    <col min="4365" max="4365" width="7.28515625" customWidth="1"/>
    <col min="4366" max="4366" width="6.140625" customWidth="1"/>
    <col min="4367" max="4367" width="6" customWidth="1"/>
    <col min="4368" max="4368" width="7.140625" customWidth="1"/>
    <col min="4369" max="4369" width="5.42578125" customWidth="1"/>
    <col min="4609" max="4609" width="4.7109375" customWidth="1"/>
    <col min="4610" max="4610" width="34" customWidth="1"/>
    <col min="4611" max="4611" width="6.85546875" customWidth="1"/>
    <col min="4612" max="4612" width="6.5703125" customWidth="1"/>
    <col min="4613" max="4613" width="5.7109375" customWidth="1"/>
    <col min="4614" max="4614" width="7.140625" customWidth="1"/>
    <col min="4615" max="4615" width="6.85546875" customWidth="1"/>
    <col min="4616" max="4616" width="6.5703125" customWidth="1"/>
    <col min="4617" max="4617" width="7.28515625" customWidth="1"/>
    <col min="4618" max="4618" width="6.85546875" customWidth="1"/>
    <col min="4619" max="4619" width="6.140625" customWidth="1"/>
    <col min="4620" max="4620" width="6.42578125" customWidth="1"/>
    <col min="4621" max="4621" width="7.28515625" customWidth="1"/>
    <col min="4622" max="4622" width="6.140625" customWidth="1"/>
    <col min="4623" max="4623" width="6" customWidth="1"/>
    <col min="4624" max="4624" width="7.140625" customWidth="1"/>
    <col min="4625" max="4625" width="5.42578125" customWidth="1"/>
    <col min="4865" max="4865" width="4.7109375" customWidth="1"/>
    <col min="4866" max="4866" width="34" customWidth="1"/>
    <col min="4867" max="4867" width="6.85546875" customWidth="1"/>
    <col min="4868" max="4868" width="6.5703125" customWidth="1"/>
    <col min="4869" max="4869" width="5.7109375" customWidth="1"/>
    <col min="4870" max="4870" width="7.140625" customWidth="1"/>
    <col min="4871" max="4871" width="6.85546875" customWidth="1"/>
    <col min="4872" max="4872" width="6.5703125" customWidth="1"/>
    <col min="4873" max="4873" width="7.28515625" customWidth="1"/>
    <col min="4874" max="4874" width="6.85546875" customWidth="1"/>
    <col min="4875" max="4875" width="6.140625" customWidth="1"/>
    <col min="4876" max="4876" width="6.42578125" customWidth="1"/>
    <col min="4877" max="4877" width="7.28515625" customWidth="1"/>
    <col min="4878" max="4878" width="6.140625" customWidth="1"/>
    <col min="4879" max="4879" width="6" customWidth="1"/>
    <col min="4880" max="4880" width="7.140625" customWidth="1"/>
    <col min="4881" max="4881" width="5.42578125" customWidth="1"/>
    <col min="5121" max="5121" width="4.7109375" customWidth="1"/>
    <col min="5122" max="5122" width="34" customWidth="1"/>
    <col min="5123" max="5123" width="6.85546875" customWidth="1"/>
    <col min="5124" max="5124" width="6.5703125" customWidth="1"/>
    <col min="5125" max="5125" width="5.7109375" customWidth="1"/>
    <col min="5126" max="5126" width="7.140625" customWidth="1"/>
    <col min="5127" max="5127" width="6.85546875" customWidth="1"/>
    <col min="5128" max="5128" width="6.5703125" customWidth="1"/>
    <col min="5129" max="5129" width="7.28515625" customWidth="1"/>
    <col min="5130" max="5130" width="6.85546875" customWidth="1"/>
    <col min="5131" max="5131" width="6.140625" customWidth="1"/>
    <col min="5132" max="5132" width="6.42578125" customWidth="1"/>
    <col min="5133" max="5133" width="7.28515625" customWidth="1"/>
    <col min="5134" max="5134" width="6.140625" customWidth="1"/>
    <col min="5135" max="5135" width="6" customWidth="1"/>
    <col min="5136" max="5136" width="7.140625" customWidth="1"/>
    <col min="5137" max="5137" width="5.42578125" customWidth="1"/>
    <col min="5377" max="5377" width="4.7109375" customWidth="1"/>
    <col min="5378" max="5378" width="34" customWidth="1"/>
    <col min="5379" max="5379" width="6.85546875" customWidth="1"/>
    <col min="5380" max="5380" width="6.5703125" customWidth="1"/>
    <col min="5381" max="5381" width="5.7109375" customWidth="1"/>
    <col min="5382" max="5382" width="7.140625" customWidth="1"/>
    <col min="5383" max="5383" width="6.85546875" customWidth="1"/>
    <col min="5384" max="5384" width="6.5703125" customWidth="1"/>
    <col min="5385" max="5385" width="7.28515625" customWidth="1"/>
    <col min="5386" max="5386" width="6.85546875" customWidth="1"/>
    <col min="5387" max="5387" width="6.140625" customWidth="1"/>
    <col min="5388" max="5388" width="6.42578125" customWidth="1"/>
    <col min="5389" max="5389" width="7.28515625" customWidth="1"/>
    <col min="5390" max="5390" width="6.140625" customWidth="1"/>
    <col min="5391" max="5391" width="6" customWidth="1"/>
    <col min="5392" max="5392" width="7.140625" customWidth="1"/>
    <col min="5393" max="5393" width="5.42578125" customWidth="1"/>
    <col min="5633" max="5633" width="4.7109375" customWidth="1"/>
    <col min="5634" max="5634" width="34" customWidth="1"/>
    <col min="5635" max="5635" width="6.85546875" customWidth="1"/>
    <col min="5636" max="5636" width="6.5703125" customWidth="1"/>
    <col min="5637" max="5637" width="5.7109375" customWidth="1"/>
    <col min="5638" max="5638" width="7.140625" customWidth="1"/>
    <col min="5639" max="5639" width="6.85546875" customWidth="1"/>
    <col min="5640" max="5640" width="6.5703125" customWidth="1"/>
    <col min="5641" max="5641" width="7.28515625" customWidth="1"/>
    <col min="5642" max="5642" width="6.85546875" customWidth="1"/>
    <col min="5643" max="5643" width="6.140625" customWidth="1"/>
    <col min="5644" max="5644" width="6.42578125" customWidth="1"/>
    <col min="5645" max="5645" width="7.28515625" customWidth="1"/>
    <col min="5646" max="5646" width="6.140625" customWidth="1"/>
    <col min="5647" max="5647" width="6" customWidth="1"/>
    <col min="5648" max="5648" width="7.140625" customWidth="1"/>
    <col min="5649" max="5649" width="5.42578125" customWidth="1"/>
    <col min="5889" max="5889" width="4.7109375" customWidth="1"/>
    <col min="5890" max="5890" width="34" customWidth="1"/>
    <col min="5891" max="5891" width="6.85546875" customWidth="1"/>
    <col min="5892" max="5892" width="6.5703125" customWidth="1"/>
    <col min="5893" max="5893" width="5.7109375" customWidth="1"/>
    <col min="5894" max="5894" width="7.140625" customWidth="1"/>
    <col min="5895" max="5895" width="6.85546875" customWidth="1"/>
    <col min="5896" max="5896" width="6.5703125" customWidth="1"/>
    <col min="5897" max="5897" width="7.28515625" customWidth="1"/>
    <col min="5898" max="5898" width="6.85546875" customWidth="1"/>
    <col min="5899" max="5899" width="6.140625" customWidth="1"/>
    <col min="5900" max="5900" width="6.42578125" customWidth="1"/>
    <col min="5901" max="5901" width="7.28515625" customWidth="1"/>
    <col min="5902" max="5902" width="6.140625" customWidth="1"/>
    <col min="5903" max="5903" width="6" customWidth="1"/>
    <col min="5904" max="5904" width="7.140625" customWidth="1"/>
    <col min="5905" max="5905" width="5.42578125" customWidth="1"/>
    <col min="6145" max="6145" width="4.7109375" customWidth="1"/>
    <col min="6146" max="6146" width="34" customWidth="1"/>
    <col min="6147" max="6147" width="6.85546875" customWidth="1"/>
    <col min="6148" max="6148" width="6.5703125" customWidth="1"/>
    <col min="6149" max="6149" width="5.7109375" customWidth="1"/>
    <col min="6150" max="6150" width="7.140625" customWidth="1"/>
    <col min="6151" max="6151" width="6.85546875" customWidth="1"/>
    <col min="6152" max="6152" width="6.5703125" customWidth="1"/>
    <col min="6153" max="6153" width="7.28515625" customWidth="1"/>
    <col min="6154" max="6154" width="6.85546875" customWidth="1"/>
    <col min="6155" max="6155" width="6.140625" customWidth="1"/>
    <col min="6156" max="6156" width="6.42578125" customWidth="1"/>
    <col min="6157" max="6157" width="7.28515625" customWidth="1"/>
    <col min="6158" max="6158" width="6.140625" customWidth="1"/>
    <col min="6159" max="6159" width="6" customWidth="1"/>
    <col min="6160" max="6160" width="7.140625" customWidth="1"/>
    <col min="6161" max="6161" width="5.42578125" customWidth="1"/>
    <col min="6401" max="6401" width="4.7109375" customWidth="1"/>
    <col min="6402" max="6402" width="34" customWidth="1"/>
    <col min="6403" max="6403" width="6.85546875" customWidth="1"/>
    <col min="6404" max="6404" width="6.5703125" customWidth="1"/>
    <col min="6405" max="6405" width="5.7109375" customWidth="1"/>
    <col min="6406" max="6406" width="7.140625" customWidth="1"/>
    <col min="6407" max="6407" width="6.85546875" customWidth="1"/>
    <col min="6408" max="6408" width="6.5703125" customWidth="1"/>
    <col min="6409" max="6409" width="7.28515625" customWidth="1"/>
    <col min="6410" max="6410" width="6.85546875" customWidth="1"/>
    <col min="6411" max="6411" width="6.140625" customWidth="1"/>
    <col min="6412" max="6412" width="6.42578125" customWidth="1"/>
    <col min="6413" max="6413" width="7.28515625" customWidth="1"/>
    <col min="6414" max="6414" width="6.140625" customWidth="1"/>
    <col min="6415" max="6415" width="6" customWidth="1"/>
    <col min="6416" max="6416" width="7.140625" customWidth="1"/>
    <col min="6417" max="6417" width="5.42578125" customWidth="1"/>
    <col min="6657" max="6657" width="4.7109375" customWidth="1"/>
    <col min="6658" max="6658" width="34" customWidth="1"/>
    <col min="6659" max="6659" width="6.85546875" customWidth="1"/>
    <col min="6660" max="6660" width="6.5703125" customWidth="1"/>
    <col min="6661" max="6661" width="5.7109375" customWidth="1"/>
    <col min="6662" max="6662" width="7.140625" customWidth="1"/>
    <col min="6663" max="6663" width="6.85546875" customWidth="1"/>
    <col min="6664" max="6664" width="6.5703125" customWidth="1"/>
    <col min="6665" max="6665" width="7.28515625" customWidth="1"/>
    <col min="6666" max="6666" width="6.85546875" customWidth="1"/>
    <col min="6667" max="6667" width="6.140625" customWidth="1"/>
    <col min="6668" max="6668" width="6.42578125" customWidth="1"/>
    <col min="6669" max="6669" width="7.28515625" customWidth="1"/>
    <col min="6670" max="6670" width="6.140625" customWidth="1"/>
    <col min="6671" max="6671" width="6" customWidth="1"/>
    <col min="6672" max="6672" width="7.140625" customWidth="1"/>
    <col min="6673" max="6673" width="5.42578125" customWidth="1"/>
    <col min="6913" max="6913" width="4.7109375" customWidth="1"/>
    <col min="6914" max="6914" width="34" customWidth="1"/>
    <col min="6915" max="6915" width="6.85546875" customWidth="1"/>
    <col min="6916" max="6916" width="6.5703125" customWidth="1"/>
    <col min="6917" max="6917" width="5.7109375" customWidth="1"/>
    <col min="6918" max="6918" width="7.140625" customWidth="1"/>
    <col min="6919" max="6919" width="6.85546875" customWidth="1"/>
    <col min="6920" max="6920" width="6.5703125" customWidth="1"/>
    <col min="6921" max="6921" width="7.28515625" customWidth="1"/>
    <col min="6922" max="6922" width="6.85546875" customWidth="1"/>
    <col min="6923" max="6923" width="6.140625" customWidth="1"/>
    <col min="6924" max="6924" width="6.42578125" customWidth="1"/>
    <col min="6925" max="6925" width="7.28515625" customWidth="1"/>
    <col min="6926" max="6926" width="6.140625" customWidth="1"/>
    <col min="6927" max="6927" width="6" customWidth="1"/>
    <col min="6928" max="6928" width="7.140625" customWidth="1"/>
    <col min="6929" max="6929" width="5.42578125" customWidth="1"/>
    <col min="7169" max="7169" width="4.7109375" customWidth="1"/>
    <col min="7170" max="7170" width="34" customWidth="1"/>
    <col min="7171" max="7171" width="6.85546875" customWidth="1"/>
    <col min="7172" max="7172" width="6.5703125" customWidth="1"/>
    <col min="7173" max="7173" width="5.7109375" customWidth="1"/>
    <col min="7174" max="7174" width="7.140625" customWidth="1"/>
    <col min="7175" max="7175" width="6.85546875" customWidth="1"/>
    <col min="7176" max="7176" width="6.5703125" customWidth="1"/>
    <col min="7177" max="7177" width="7.28515625" customWidth="1"/>
    <col min="7178" max="7178" width="6.85546875" customWidth="1"/>
    <col min="7179" max="7179" width="6.140625" customWidth="1"/>
    <col min="7180" max="7180" width="6.42578125" customWidth="1"/>
    <col min="7181" max="7181" width="7.28515625" customWidth="1"/>
    <col min="7182" max="7182" width="6.140625" customWidth="1"/>
    <col min="7183" max="7183" width="6" customWidth="1"/>
    <col min="7184" max="7184" width="7.140625" customWidth="1"/>
    <col min="7185" max="7185" width="5.42578125" customWidth="1"/>
    <col min="7425" max="7425" width="4.7109375" customWidth="1"/>
    <col min="7426" max="7426" width="34" customWidth="1"/>
    <col min="7427" max="7427" width="6.85546875" customWidth="1"/>
    <col min="7428" max="7428" width="6.5703125" customWidth="1"/>
    <col min="7429" max="7429" width="5.7109375" customWidth="1"/>
    <col min="7430" max="7430" width="7.140625" customWidth="1"/>
    <col min="7431" max="7431" width="6.85546875" customWidth="1"/>
    <col min="7432" max="7432" width="6.5703125" customWidth="1"/>
    <col min="7433" max="7433" width="7.28515625" customWidth="1"/>
    <col min="7434" max="7434" width="6.85546875" customWidth="1"/>
    <col min="7435" max="7435" width="6.140625" customWidth="1"/>
    <col min="7436" max="7436" width="6.42578125" customWidth="1"/>
    <col min="7437" max="7437" width="7.28515625" customWidth="1"/>
    <col min="7438" max="7438" width="6.140625" customWidth="1"/>
    <col min="7439" max="7439" width="6" customWidth="1"/>
    <col min="7440" max="7440" width="7.140625" customWidth="1"/>
    <col min="7441" max="7441" width="5.42578125" customWidth="1"/>
    <col min="7681" max="7681" width="4.7109375" customWidth="1"/>
    <col min="7682" max="7682" width="34" customWidth="1"/>
    <col min="7683" max="7683" width="6.85546875" customWidth="1"/>
    <col min="7684" max="7684" width="6.5703125" customWidth="1"/>
    <col min="7685" max="7685" width="5.7109375" customWidth="1"/>
    <col min="7686" max="7686" width="7.140625" customWidth="1"/>
    <col min="7687" max="7687" width="6.85546875" customWidth="1"/>
    <col min="7688" max="7688" width="6.5703125" customWidth="1"/>
    <col min="7689" max="7689" width="7.28515625" customWidth="1"/>
    <col min="7690" max="7690" width="6.85546875" customWidth="1"/>
    <col min="7691" max="7691" width="6.140625" customWidth="1"/>
    <col min="7692" max="7692" width="6.42578125" customWidth="1"/>
    <col min="7693" max="7693" width="7.28515625" customWidth="1"/>
    <col min="7694" max="7694" width="6.140625" customWidth="1"/>
    <col min="7695" max="7695" width="6" customWidth="1"/>
    <col min="7696" max="7696" width="7.140625" customWidth="1"/>
    <col min="7697" max="7697" width="5.42578125" customWidth="1"/>
    <col min="7937" max="7937" width="4.7109375" customWidth="1"/>
    <col min="7938" max="7938" width="34" customWidth="1"/>
    <col min="7939" max="7939" width="6.85546875" customWidth="1"/>
    <col min="7940" max="7940" width="6.5703125" customWidth="1"/>
    <col min="7941" max="7941" width="5.7109375" customWidth="1"/>
    <col min="7942" max="7942" width="7.140625" customWidth="1"/>
    <col min="7943" max="7943" width="6.85546875" customWidth="1"/>
    <col min="7944" max="7944" width="6.5703125" customWidth="1"/>
    <col min="7945" max="7945" width="7.28515625" customWidth="1"/>
    <col min="7946" max="7946" width="6.85546875" customWidth="1"/>
    <col min="7947" max="7947" width="6.140625" customWidth="1"/>
    <col min="7948" max="7948" width="6.42578125" customWidth="1"/>
    <col min="7949" max="7949" width="7.28515625" customWidth="1"/>
    <col min="7950" max="7950" width="6.140625" customWidth="1"/>
    <col min="7951" max="7951" width="6" customWidth="1"/>
    <col min="7952" max="7952" width="7.140625" customWidth="1"/>
    <col min="7953" max="7953" width="5.42578125" customWidth="1"/>
    <col min="8193" max="8193" width="4.7109375" customWidth="1"/>
    <col min="8194" max="8194" width="34" customWidth="1"/>
    <col min="8195" max="8195" width="6.85546875" customWidth="1"/>
    <col min="8196" max="8196" width="6.5703125" customWidth="1"/>
    <col min="8197" max="8197" width="5.7109375" customWidth="1"/>
    <col min="8198" max="8198" width="7.140625" customWidth="1"/>
    <col min="8199" max="8199" width="6.85546875" customWidth="1"/>
    <col min="8200" max="8200" width="6.5703125" customWidth="1"/>
    <col min="8201" max="8201" width="7.28515625" customWidth="1"/>
    <col min="8202" max="8202" width="6.85546875" customWidth="1"/>
    <col min="8203" max="8203" width="6.140625" customWidth="1"/>
    <col min="8204" max="8204" width="6.42578125" customWidth="1"/>
    <col min="8205" max="8205" width="7.28515625" customWidth="1"/>
    <col min="8206" max="8206" width="6.140625" customWidth="1"/>
    <col min="8207" max="8207" width="6" customWidth="1"/>
    <col min="8208" max="8208" width="7.140625" customWidth="1"/>
    <col min="8209" max="8209" width="5.42578125" customWidth="1"/>
    <col min="8449" max="8449" width="4.7109375" customWidth="1"/>
    <col min="8450" max="8450" width="34" customWidth="1"/>
    <col min="8451" max="8451" width="6.85546875" customWidth="1"/>
    <col min="8452" max="8452" width="6.5703125" customWidth="1"/>
    <col min="8453" max="8453" width="5.7109375" customWidth="1"/>
    <col min="8454" max="8454" width="7.140625" customWidth="1"/>
    <col min="8455" max="8455" width="6.85546875" customWidth="1"/>
    <col min="8456" max="8456" width="6.5703125" customWidth="1"/>
    <col min="8457" max="8457" width="7.28515625" customWidth="1"/>
    <col min="8458" max="8458" width="6.85546875" customWidth="1"/>
    <col min="8459" max="8459" width="6.140625" customWidth="1"/>
    <col min="8460" max="8460" width="6.42578125" customWidth="1"/>
    <col min="8461" max="8461" width="7.28515625" customWidth="1"/>
    <col min="8462" max="8462" width="6.140625" customWidth="1"/>
    <col min="8463" max="8463" width="6" customWidth="1"/>
    <col min="8464" max="8464" width="7.140625" customWidth="1"/>
    <col min="8465" max="8465" width="5.42578125" customWidth="1"/>
    <col min="8705" max="8705" width="4.7109375" customWidth="1"/>
    <col min="8706" max="8706" width="34" customWidth="1"/>
    <col min="8707" max="8707" width="6.85546875" customWidth="1"/>
    <col min="8708" max="8708" width="6.5703125" customWidth="1"/>
    <col min="8709" max="8709" width="5.7109375" customWidth="1"/>
    <col min="8710" max="8710" width="7.140625" customWidth="1"/>
    <col min="8711" max="8711" width="6.85546875" customWidth="1"/>
    <col min="8712" max="8712" width="6.5703125" customWidth="1"/>
    <col min="8713" max="8713" width="7.28515625" customWidth="1"/>
    <col min="8714" max="8714" width="6.85546875" customWidth="1"/>
    <col min="8715" max="8715" width="6.140625" customWidth="1"/>
    <col min="8716" max="8716" width="6.42578125" customWidth="1"/>
    <col min="8717" max="8717" width="7.28515625" customWidth="1"/>
    <col min="8718" max="8718" width="6.140625" customWidth="1"/>
    <col min="8719" max="8719" width="6" customWidth="1"/>
    <col min="8720" max="8720" width="7.140625" customWidth="1"/>
    <col min="8721" max="8721" width="5.42578125" customWidth="1"/>
    <col min="8961" max="8961" width="4.7109375" customWidth="1"/>
    <col min="8962" max="8962" width="34" customWidth="1"/>
    <col min="8963" max="8963" width="6.85546875" customWidth="1"/>
    <col min="8964" max="8964" width="6.5703125" customWidth="1"/>
    <col min="8965" max="8965" width="5.7109375" customWidth="1"/>
    <col min="8966" max="8966" width="7.140625" customWidth="1"/>
    <col min="8967" max="8967" width="6.85546875" customWidth="1"/>
    <col min="8968" max="8968" width="6.5703125" customWidth="1"/>
    <col min="8969" max="8969" width="7.28515625" customWidth="1"/>
    <col min="8970" max="8970" width="6.85546875" customWidth="1"/>
    <col min="8971" max="8971" width="6.140625" customWidth="1"/>
    <col min="8972" max="8972" width="6.42578125" customWidth="1"/>
    <col min="8973" max="8973" width="7.28515625" customWidth="1"/>
    <col min="8974" max="8974" width="6.140625" customWidth="1"/>
    <col min="8975" max="8975" width="6" customWidth="1"/>
    <col min="8976" max="8976" width="7.140625" customWidth="1"/>
    <col min="8977" max="8977" width="5.42578125" customWidth="1"/>
    <col min="9217" max="9217" width="4.7109375" customWidth="1"/>
    <col min="9218" max="9218" width="34" customWidth="1"/>
    <col min="9219" max="9219" width="6.85546875" customWidth="1"/>
    <col min="9220" max="9220" width="6.5703125" customWidth="1"/>
    <col min="9221" max="9221" width="5.7109375" customWidth="1"/>
    <col min="9222" max="9222" width="7.140625" customWidth="1"/>
    <col min="9223" max="9223" width="6.85546875" customWidth="1"/>
    <col min="9224" max="9224" width="6.5703125" customWidth="1"/>
    <col min="9225" max="9225" width="7.28515625" customWidth="1"/>
    <col min="9226" max="9226" width="6.85546875" customWidth="1"/>
    <col min="9227" max="9227" width="6.140625" customWidth="1"/>
    <col min="9228" max="9228" width="6.42578125" customWidth="1"/>
    <col min="9229" max="9229" width="7.28515625" customWidth="1"/>
    <col min="9230" max="9230" width="6.140625" customWidth="1"/>
    <col min="9231" max="9231" width="6" customWidth="1"/>
    <col min="9232" max="9232" width="7.140625" customWidth="1"/>
    <col min="9233" max="9233" width="5.42578125" customWidth="1"/>
    <col min="9473" max="9473" width="4.7109375" customWidth="1"/>
    <col min="9474" max="9474" width="34" customWidth="1"/>
    <col min="9475" max="9475" width="6.85546875" customWidth="1"/>
    <col min="9476" max="9476" width="6.5703125" customWidth="1"/>
    <col min="9477" max="9477" width="5.7109375" customWidth="1"/>
    <col min="9478" max="9478" width="7.140625" customWidth="1"/>
    <col min="9479" max="9479" width="6.85546875" customWidth="1"/>
    <col min="9480" max="9480" width="6.5703125" customWidth="1"/>
    <col min="9481" max="9481" width="7.28515625" customWidth="1"/>
    <col min="9482" max="9482" width="6.85546875" customWidth="1"/>
    <col min="9483" max="9483" width="6.140625" customWidth="1"/>
    <col min="9484" max="9484" width="6.42578125" customWidth="1"/>
    <col min="9485" max="9485" width="7.28515625" customWidth="1"/>
    <col min="9486" max="9486" width="6.140625" customWidth="1"/>
    <col min="9487" max="9487" width="6" customWidth="1"/>
    <col min="9488" max="9488" width="7.140625" customWidth="1"/>
    <col min="9489" max="9489" width="5.42578125" customWidth="1"/>
    <col min="9729" max="9729" width="4.7109375" customWidth="1"/>
    <col min="9730" max="9730" width="34" customWidth="1"/>
    <col min="9731" max="9731" width="6.85546875" customWidth="1"/>
    <col min="9732" max="9732" width="6.5703125" customWidth="1"/>
    <col min="9733" max="9733" width="5.7109375" customWidth="1"/>
    <col min="9734" max="9734" width="7.140625" customWidth="1"/>
    <col min="9735" max="9735" width="6.85546875" customWidth="1"/>
    <col min="9736" max="9736" width="6.5703125" customWidth="1"/>
    <col min="9737" max="9737" width="7.28515625" customWidth="1"/>
    <col min="9738" max="9738" width="6.85546875" customWidth="1"/>
    <col min="9739" max="9739" width="6.140625" customWidth="1"/>
    <col min="9740" max="9740" width="6.42578125" customWidth="1"/>
    <col min="9741" max="9741" width="7.28515625" customWidth="1"/>
    <col min="9742" max="9742" width="6.140625" customWidth="1"/>
    <col min="9743" max="9743" width="6" customWidth="1"/>
    <col min="9744" max="9744" width="7.140625" customWidth="1"/>
    <col min="9745" max="9745" width="5.42578125" customWidth="1"/>
    <col min="9985" max="9985" width="4.7109375" customWidth="1"/>
    <col min="9986" max="9986" width="34" customWidth="1"/>
    <col min="9987" max="9987" width="6.85546875" customWidth="1"/>
    <col min="9988" max="9988" width="6.5703125" customWidth="1"/>
    <col min="9989" max="9989" width="5.7109375" customWidth="1"/>
    <col min="9990" max="9990" width="7.140625" customWidth="1"/>
    <col min="9991" max="9991" width="6.85546875" customWidth="1"/>
    <col min="9992" max="9992" width="6.5703125" customWidth="1"/>
    <col min="9993" max="9993" width="7.28515625" customWidth="1"/>
    <col min="9994" max="9994" width="6.85546875" customWidth="1"/>
    <col min="9995" max="9995" width="6.140625" customWidth="1"/>
    <col min="9996" max="9996" width="6.42578125" customWidth="1"/>
    <col min="9997" max="9997" width="7.28515625" customWidth="1"/>
    <col min="9998" max="9998" width="6.140625" customWidth="1"/>
    <col min="9999" max="9999" width="6" customWidth="1"/>
    <col min="10000" max="10000" width="7.140625" customWidth="1"/>
    <col min="10001" max="10001" width="5.42578125" customWidth="1"/>
    <col min="10241" max="10241" width="4.7109375" customWidth="1"/>
    <col min="10242" max="10242" width="34" customWidth="1"/>
    <col min="10243" max="10243" width="6.85546875" customWidth="1"/>
    <col min="10244" max="10244" width="6.5703125" customWidth="1"/>
    <col min="10245" max="10245" width="5.7109375" customWidth="1"/>
    <col min="10246" max="10246" width="7.140625" customWidth="1"/>
    <col min="10247" max="10247" width="6.85546875" customWidth="1"/>
    <col min="10248" max="10248" width="6.5703125" customWidth="1"/>
    <col min="10249" max="10249" width="7.28515625" customWidth="1"/>
    <col min="10250" max="10250" width="6.85546875" customWidth="1"/>
    <col min="10251" max="10251" width="6.140625" customWidth="1"/>
    <col min="10252" max="10252" width="6.42578125" customWidth="1"/>
    <col min="10253" max="10253" width="7.28515625" customWidth="1"/>
    <col min="10254" max="10254" width="6.140625" customWidth="1"/>
    <col min="10255" max="10255" width="6" customWidth="1"/>
    <col min="10256" max="10256" width="7.140625" customWidth="1"/>
    <col min="10257" max="10257" width="5.42578125" customWidth="1"/>
    <col min="10497" max="10497" width="4.7109375" customWidth="1"/>
    <col min="10498" max="10498" width="34" customWidth="1"/>
    <col min="10499" max="10499" width="6.85546875" customWidth="1"/>
    <col min="10500" max="10500" width="6.5703125" customWidth="1"/>
    <col min="10501" max="10501" width="5.7109375" customWidth="1"/>
    <col min="10502" max="10502" width="7.140625" customWidth="1"/>
    <col min="10503" max="10503" width="6.85546875" customWidth="1"/>
    <col min="10504" max="10504" width="6.5703125" customWidth="1"/>
    <col min="10505" max="10505" width="7.28515625" customWidth="1"/>
    <col min="10506" max="10506" width="6.85546875" customWidth="1"/>
    <col min="10507" max="10507" width="6.140625" customWidth="1"/>
    <col min="10508" max="10508" width="6.42578125" customWidth="1"/>
    <col min="10509" max="10509" width="7.28515625" customWidth="1"/>
    <col min="10510" max="10510" width="6.140625" customWidth="1"/>
    <col min="10511" max="10511" width="6" customWidth="1"/>
    <col min="10512" max="10512" width="7.140625" customWidth="1"/>
    <col min="10513" max="10513" width="5.42578125" customWidth="1"/>
    <col min="10753" max="10753" width="4.7109375" customWidth="1"/>
    <col min="10754" max="10754" width="34" customWidth="1"/>
    <col min="10755" max="10755" width="6.85546875" customWidth="1"/>
    <col min="10756" max="10756" width="6.5703125" customWidth="1"/>
    <col min="10757" max="10757" width="5.7109375" customWidth="1"/>
    <col min="10758" max="10758" width="7.140625" customWidth="1"/>
    <col min="10759" max="10759" width="6.85546875" customWidth="1"/>
    <col min="10760" max="10760" width="6.5703125" customWidth="1"/>
    <col min="10761" max="10761" width="7.28515625" customWidth="1"/>
    <col min="10762" max="10762" width="6.85546875" customWidth="1"/>
    <col min="10763" max="10763" width="6.140625" customWidth="1"/>
    <col min="10764" max="10764" width="6.42578125" customWidth="1"/>
    <col min="10765" max="10765" width="7.28515625" customWidth="1"/>
    <col min="10766" max="10766" width="6.140625" customWidth="1"/>
    <col min="10767" max="10767" width="6" customWidth="1"/>
    <col min="10768" max="10768" width="7.140625" customWidth="1"/>
    <col min="10769" max="10769" width="5.42578125" customWidth="1"/>
    <col min="11009" max="11009" width="4.7109375" customWidth="1"/>
    <col min="11010" max="11010" width="34" customWidth="1"/>
    <col min="11011" max="11011" width="6.85546875" customWidth="1"/>
    <col min="11012" max="11012" width="6.5703125" customWidth="1"/>
    <col min="11013" max="11013" width="5.7109375" customWidth="1"/>
    <col min="11014" max="11014" width="7.140625" customWidth="1"/>
    <col min="11015" max="11015" width="6.85546875" customWidth="1"/>
    <col min="11016" max="11016" width="6.5703125" customWidth="1"/>
    <col min="11017" max="11017" width="7.28515625" customWidth="1"/>
    <col min="11018" max="11018" width="6.85546875" customWidth="1"/>
    <col min="11019" max="11019" width="6.140625" customWidth="1"/>
    <col min="11020" max="11020" width="6.42578125" customWidth="1"/>
    <col min="11021" max="11021" width="7.28515625" customWidth="1"/>
    <col min="11022" max="11022" width="6.140625" customWidth="1"/>
    <col min="11023" max="11023" width="6" customWidth="1"/>
    <col min="11024" max="11024" width="7.140625" customWidth="1"/>
    <col min="11025" max="11025" width="5.42578125" customWidth="1"/>
    <col min="11265" max="11265" width="4.7109375" customWidth="1"/>
    <col min="11266" max="11266" width="34" customWidth="1"/>
    <col min="11267" max="11267" width="6.85546875" customWidth="1"/>
    <col min="11268" max="11268" width="6.5703125" customWidth="1"/>
    <col min="11269" max="11269" width="5.7109375" customWidth="1"/>
    <col min="11270" max="11270" width="7.140625" customWidth="1"/>
    <col min="11271" max="11271" width="6.85546875" customWidth="1"/>
    <col min="11272" max="11272" width="6.5703125" customWidth="1"/>
    <col min="11273" max="11273" width="7.28515625" customWidth="1"/>
    <col min="11274" max="11274" width="6.85546875" customWidth="1"/>
    <col min="11275" max="11275" width="6.140625" customWidth="1"/>
    <col min="11276" max="11276" width="6.42578125" customWidth="1"/>
    <col min="11277" max="11277" width="7.28515625" customWidth="1"/>
    <col min="11278" max="11278" width="6.140625" customWidth="1"/>
    <col min="11279" max="11279" width="6" customWidth="1"/>
    <col min="11280" max="11280" width="7.140625" customWidth="1"/>
    <col min="11281" max="11281" width="5.42578125" customWidth="1"/>
    <col min="11521" max="11521" width="4.7109375" customWidth="1"/>
    <col min="11522" max="11522" width="34" customWidth="1"/>
    <col min="11523" max="11523" width="6.85546875" customWidth="1"/>
    <col min="11524" max="11524" width="6.5703125" customWidth="1"/>
    <col min="11525" max="11525" width="5.7109375" customWidth="1"/>
    <col min="11526" max="11526" width="7.140625" customWidth="1"/>
    <col min="11527" max="11527" width="6.85546875" customWidth="1"/>
    <col min="11528" max="11528" width="6.5703125" customWidth="1"/>
    <col min="11529" max="11529" width="7.28515625" customWidth="1"/>
    <col min="11530" max="11530" width="6.85546875" customWidth="1"/>
    <col min="11531" max="11531" width="6.140625" customWidth="1"/>
    <col min="11532" max="11532" width="6.42578125" customWidth="1"/>
    <col min="11533" max="11533" width="7.28515625" customWidth="1"/>
    <col min="11534" max="11534" width="6.140625" customWidth="1"/>
    <col min="11535" max="11535" width="6" customWidth="1"/>
    <col min="11536" max="11536" width="7.140625" customWidth="1"/>
    <col min="11537" max="11537" width="5.42578125" customWidth="1"/>
    <col min="11777" max="11777" width="4.7109375" customWidth="1"/>
    <col min="11778" max="11778" width="34" customWidth="1"/>
    <col min="11779" max="11779" width="6.85546875" customWidth="1"/>
    <col min="11780" max="11780" width="6.5703125" customWidth="1"/>
    <col min="11781" max="11781" width="5.7109375" customWidth="1"/>
    <col min="11782" max="11782" width="7.140625" customWidth="1"/>
    <col min="11783" max="11783" width="6.85546875" customWidth="1"/>
    <col min="11784" max="11784" width="6.5703125" customWidth="1"/>
    <col min="11785" max="11785" width="7.28515625" customWidth="1"/>
    <col min="11786" max="11786" width="6.85546875" customWidth="1"/>
    <col min="11787" max="11787" width="6.140625" customWidth="1"/>
    <col min="11788" max="11788" width="6.42578125" customWidth="1"/>
    <col min="11789" max="11789" width="7.28515625" customWidth="1"/>
    <col min="11790" max="11790" width="6.140625" customWidth="1"/>
    <col min="11791" max="11791" width="6" customWidth="1"/>
    <col min="11792" max="11792" width="7.140625" customWidth="1"/>
    <col min="11793" max="11793" width="5.42578125" customWidth="1"/>
    <col min="12033" max="12033" width="4.7109375" customWidth="1"/>
    <col min="12034" max="12034" width="34" customWidth="1"/>
    <col min="12035" max="12035" width="6.85546875" customWidth="1"/>
    <col min="12036" max="12036" width="6.5703125" customWidth="1"/>
    <col min="12037" max="12037" width="5.7109375" customWidth="1"/>
    <col min="12038" max="12038" width="7.140625" customWidth="1"/>
    <col min="12039" max="12039" width="6.85546875" customWidth="1"/>
    <col min="12040" max="12040" width="6.5703125" customWidth="1"/>
    <col min="12041" max="12041" width="7.28515625" customWidth="1"/>
    <col min="12042" max="12042" width="6.85546875" customWidth="1"/>
    <col min="12043" max="12043" width="6.140625" customWidth="1"/>
    <col min="12044" max="12044" width="6.42578125" customWidth="1"/>
    <col min="12045" max="12045" width="7.28515625" customWidth="1"/>
    <col min="12046" max="12046" width="6.140625" customWidth="1"/>
    <col min="12047" max="12047" width="6" customWidth="1"/>
    <col min="12048" max="12048" width="7.140625" customWidth="1"/>
    <col min="12049" max="12049" width="5.42578125" customWidth="1"/>
    <col min="12289" max="12289" width="4.7109375" customWidth="1"/>
    <col min="12290" max="12290" width="34" customWidth="1"/>
    <col min="12291" max="12291" width="6.85546875" customWidth="1"/>
    <col min="12292" max="12292" width="6.5703125" customWidth="1"/>
    <col min="12293" max="12293" width="5.7109375" customWidth="1"/>
    <col min="12294" max="12294" width="7.140625" customWidth="1"/>
    <col min="12295" max="12295" width="6.85546875" customWidth="1"/>
    <col min="12296" max="12296" width="6.5703125" customWidth="1"/>
    <col min="12297" max="12297" width="7.28515625" customWidth="1"/>
    <col min="12298" max="12298" width="6.85546875" customWidth="1"/>
    <col min="12299" max="12299" width="6.140625" customWidth="1"/>
    <col min="12300" max="12300" width="6.42578125" customWidth="1"/>
    <col min="12301" max="12301" width="7.28515625" customWidth="1"/>
    <col min="12302" max="12302" width="6.140625" customWidth="1"/>
    <col min="12303" max="12303" width="6" customWidth="1"/>
    <col min="12304" max="12304" width="7.140625" customWidth="1"/>
    <col min="12305" max="12305" width="5.42578125" customWidth="1"/>
    <col min="12545" max="12545" width="4.7109375" customWidth="1"/>
    <col min="12546" max="12546" width="34" customWidth="1"/>
    <col min="12547" max="12547" width="6.85546875" customWidth="1"/>
    <col min="12548" max="12548" width="6.5703125" customWidth="1"/>
    <col min="12549" max="12549" width="5.7109375" customWidth="1"/>
    <col min="12550" max="12550" width="7.140625" customWidth="1"/>
    <col min="12551" max="12551" width="6.85546875" customWidth="1"/>
    <col min="12552" max="12552" width="6.5703125" customWidth="1"/>
    <col min="12553" max="12553" width="7.28515625" customWidth="1"/>
    <col min="12554" max="12554" width="6.85546875" customWidth="1"/>
    <col min="12555" max="12555" width="6.140625" customWidth="1"/>
    <col min="12556" max="12556" width="6.42578125" customWidth="1"/>
    <col min="12557" max="12557" width="7.28515625" customWidth="1"/>
    <col min="12558" max="12558" width="6.140625" customWidth="1"/>
    <col min="12559" max="12559" width="6" customWidth="1"/>
    <col min="12560" max="12560" width="7.140625" customWidth="1"/>
    <col min="12561" max="12561" width="5.42578125" customWidth="1"/>
    <col min="12801" max="12801" width="4.7109375" customWidth="1"/>
    <col min="12802" max="12802" width="34" customWidth="1"/>
    <col min="12803" max="12803" width="6.85546875" customWidth="1"/>
    <col min="12804" max="12804" width="6.5703125" customWidth="1"/>
    <col min="12805" max="12805" width="5.7109375" customWidth="1"/>
    <col min="12806" max="12806" width="7.140625" customWidth="1"/>
    <col min="12807" max="12807" width="6.85546875" customWidth="1"/>
    <col min="12808" max="12808" width="6.5703125" customWidth="1"/>
    <col min="12809" max="12809" width="7.28515625" customWidth="1"/>
    <col min="12810" max="12810" width="6.85546875" customWidth="1"/>
    <col min="12811" max="12811" width="6.140625" customWidth="1"/>
    <col min="12812" max="12812" width="6.42578125" customWidth="1"/>
    <col min="12813" max="12813" width="7.28515625" customWidth="1"/>
    <col min="12814" max="12814" width="6.140625" customWidth="1"/>
    <col min="12815" max="12815" width="6" customWidth="1"/>
    <col min="12816" max="12816" width="7.140625" customWidth="1"/>
    <col min="12817" max="12817" width="5.42578125" customWidth="1"/>
    <col min="13057" max="13057" width="4.7109375" customWidth="1"/>
    <col min="13058" max="13058" width="34" customWidth="1"/>
    <col min="13059" max="13059" width="6.85546875" customWidth="1"/>
    <col min="13060" max="13060" width="6.5703125" customWidth="1"/>
    <col min="13061" max="13061" width="5.7109375" customWidth="1"/>
    <col min="13062" max="13062" width="7.140625" customWidth="1"/>
    <col min="13063" max="13063" width="6.85546875" customWidth="1"/>
    <col min="13064" max="13064" width="6.5703125" customWidth="1"/>
    <col min="13065" max="13065" width="7.28515625" customWidth="1"/>
    <col min="13066" max="13066" width="6.85546875" customWidth="1"/>
    <col min="13067" max="13067" width="6.140625" customWidth="1"/>
    <col min="13068" max="13068" width="6.42578125" customWidth="1"/>
    <col min="13069" max="13069" width="7.28515625" customWidth="1"/>
    <col min="13070" max="13070" width="6.140625" customWidth="1"/>
    <col min="13071" max="13071" width="6" customWidth="1"/>
    <col min="13072" max="13072" width="7.140625" customWidth="1"/>
    <col min="13073" max="13073" width="5.42578125" customWidth="1"/>
    <col min="13313" max="13313" width="4.7109375" customWidth="1"/>
    <col min="13314" max="13314" width="34" customWidth="1"/>
    <col min="13315" max="13315" width="6.85546875" customWidth="1"/>
    <col min="13316" max="13316" width="6.5703125" customWidth="1"/>
    <col min="13317" max="13317" width="5.7109375" customWidth="1"/>
    <col min="13318" max="13318" width="7.140625" customWidth="1"/>
    <col min="13319" max="13319" width="6.85546875" customWidth="1"/>
    <col min="13320" max="13320" width="6.5703125" customWidth="1"/>
    <col min="13321" max="13321" width="7.28515625" customWidth="1"/>
    <col min="13322" max="13322" width="6.85546875" customWidth="1"/>
    <col min="13323" max="13323" width="6.140625" customWidth="1"/>
    <col min="13324" max="13324" width="6.42578125" customWidth="1"/>
    <col min="13325" max="13325" width="7.28515625" customWidth="1"/>
    <col min="13326" max="13326" width="6.140625" customWidth="1"/>
    <col min="13327" max="13327" width="6" customWidth="1"/>
    <col min="13328" max="13328" width="7.140625" customWidth="1"/>
    <col min="13329" max="13329" width="5.42578125" customWidth="1"/>
    <col min="13569" max="13569" width="4.7109375" customWidth="1"/>
    <col min="13570" max="13570" width="34" customWidth="1"/>
    <col min="13571" max="13571" width="6.85546875" customWidth="1"/>
    <col min="13572" max="13572" width="6.5703125" customWidth="1"/>
    <col min="13573" max="13573" width="5.7109375" customWidth="1"/>
    <col min="13574" max="13574" width="7.140625" customWidth="1"/>
    <col min="13575" max="13575" width="6.85546875" customWidth="1"/>
    <col min="13576" max="13576" width="6.5703125" customWidth="1"/>
    <col min="13577" max="13577" width="7.28515625" customWidth="1"/>
    <col min="13578" max="13578" width="6.85546875" customWidth="1"/>
    <col min="13579" max="13579" width="6.140625" customWidth="1"/>
    <col min="13580" max="13580" width="6.42578125" customWidth="1"/>
    <col min="13581" max="13581" width="7.28515625" customWidth="1"/>
    <col min="13582" max="13582" width="6.140625" customWidth="1"/>
    <col min="13583" max="13583" width="6" customWidth="1"/>
    <col min="13584" max="13584" width="7.140625" customWidth="1"/>
    <col min="13585" max="13585" width="5.42578125" customWidth="1"/>
    <col min="13825" max="13825" width="4.7109375" customWidth="1"/>
    <col min="13826" max="13826" width="34" customWidth="1"/>
    <col min="13827" max="13827" width="6.85546875" customWidth="1"/>
    <col min="13828" max="13828" width="6.5703125" customWidth="1"/>
    <col min="13829" max="13829" width="5.7109375" customWidth="1"/>
    <col min="13830" max="13830" width="7.140625" customWidth="1"/>
    <col min="13831" max="13831" width="6.85546875" customWidth="1"/>
    <col min="13832" max="13832" width="6.5703125" customWidth="1"/>
    <col min="13833" max="13833" width="7.28515625" customWidth="1"/>
    <col min="13834" max="13834" width="6.85546875" customWidth="1"/>
    <col min="13835" max="13835" width="6.140625" customWidth="1"/>
    <col min="13836" max="13836" width="6.42578125" customWidth="1"/>
    <col min="13837" max="13837" width="7.28515625" customWidth="1"/>
    <col min="13838" max="13838" width="6.140625" customWidth="1"/>
    <col min="13839" max="13839" width="6" customWidth="1"/>
    <col min="13840" max="13840" width="7.140625" customWidth="1"/>
    <col min="13841" max="13841" width="5.42578125" customWidth="1"/>
    <col min="14081" max="14081" width="4.7109375" customWidth="1"/>
    <col min="14082" max="14082" width="34" customWidth="1"/>
    <col min="14083" max="14083" width="6.85546875" customWidth="1"/>
    <col min="14084" max="14084" width="6.5703125" customWidth="1"/>
    <col min="14085" max="14085" width="5.7109375" customWidth="1"/>
    <col min="14086" max="14086" width="7.140625" customWidth="1"/>
    <col min="14087" max="14087" width="6.85546875" customWidth="1"/>
    <col min="14088" max="14088" width="6.5703125" customWidth="1"/>
    <col min="14089" max="14089" width="7.28515625" customWidth="1"/>
    <col min="14090" max="14090" width="6.85546875" customWidth="1"/>
    <col min="14091" max="14091" width="6.140625" customWidth="1"/>
    <col min="14092" max="14092" width="6.42578125" customWidth="1"/>
    <col min="14093" max="14093" width="7.28515625" customWidth="1"/>
    <col min="14094" max="14094" width="6.140625" customWidth="1"/>
    <col min="14095" max="14095" width="6" customWidth="1"/>
    <col min="14096" max="14096" width="7.140625" customWidth="1"/>
    <col min="14097" max="14097" width="5.42578125" customWidth="1"/>
    <col min="14337" max="14337" width="4.7109375" customWidth="1"/>
    <col min="14338" max="14338" width="34" customWidth="1"/>
    <col min="14339" max="14339" width="6.85546875" customWidth="1"/>
    <col min="14340" max="14340" width="6.5703125" customWidth="1"/>
    <col min="14341" max="14341" width="5.7109375" customWidth="1"/>
    <col min="14342" max="14342" width="7.140625" customWidth="1"/>
    <col min="14343" max="14343" width="6.85546875" customWidth="1"/>
    <col min="14344" max="14344" width="6.5703125" customWidth="1"/>
    <col min="14345" max="14345" width="7.28515625" customWidth="1"/>
    <col min="14346" max="14346" width="6.85546875" customWidth="1"/>
    <col min="14347" max="14347" width="6.140625" customWidth="1"/>
    <col min="14348" max="14348" width="6.42578125" customWidth="1"/>
    <col min="14349" max="14349" width="7.28515625" customWidth="1"/>
    <col min="14350" max="14350" width="6.140625" customWidth="1"/>
    <col min="14351" max="14351" width="6" customWidth="1"/>
    <col min="14352" max="14352" width="7.140625" customWidth="1"/>
    <col min="14353" max="14353" width="5.42578125" customWidth="1"/>
    <col min="14593" max="14593" width="4.7109375" customWidth="1"/>
    <col min="14594" max="14594" width="34" customWidth="1"/>
    <col min="14595" max="14595" width="6.85546875" customWidth="1"/>
    <col min="14596" max="14596" width="6.5703125" customWidth="1"/>
    <col min="14597" max="14597" width="5.7109375" customWidth="1"/>
    <col min="14598" max="14598" width="7.140625" customWidth="1"/>
    <col min="14599" max="14599" width="6.85546875" customWidth="1"/>
    <col min="14600" max="14600" width="6.5703125" customWidth="1"/>
    <col min="14601" max="14601" width="7.28515625" customWidth="1"/>
    <col min="14602" max="14602" width="6.85546875" customWidth="1"/>
    <col min="14603" max="14603" width="6.140625" customWidth="1"/>
    <col min="14604" max="14604" width="6.42578125" customWidth="1"/>
    <col min="14605" max="14605" width="7.28515625" customWidth="1"/>
    <col min="14606" max="14606" width="6.140625" customWidth="1"/>
    <col min="14607" max="14607" width="6" customWidth="1"/>
    <col min="14608" max="14608" width="7.140625" customWidth="1"/>
    <col min="14609" max="14609" width="5.42578125" customWidth="1"/>
    <col min="14849" max="14849" width="4.7109375" customWidth="1"/>
    <col min="14850" max="14850" width="34" customWidth="1"/>
    <col min="14851" max="14851" width="6.85546875" customWidth="1"/>
    <col min="14852" max="14852" width="6.5703125" customWidth="1"/>
    <col min="14853" max="14853" width="5.7109375" customWidth="1"/>
    <col min="14854" max="14854" width="7.140625" customWidth="1"/>
    <col min="14855" max="14855" width="6.85546875" customWidth="1"/>
    <col min="14856" max="14856" width="6.5703125" customWidth="1"/>
    <col min="14857" max="14857" width="7.28515625" customWidth="1"/>
    <col min="14858" max="14858" width="6.85546875" customWidth="1"/>
    <col min="14859" max="14859" width="6.140625" customWidth="1"/>
    <col min="14860" max="14860" width="6.42578125" customWidth="1"/>
    <col min="14861" max="14861" width="7.28515625" customWidth="1"/>
    <col min="14862" max="14862" width="6.140625" customWidth="1"/>
    <col min="14863" max="14863" width="6" customWidth="1"/>
    <col min="14864" max="14864" width="7.140625" customWidth="1"/>
    <col min="14865" max="14865" width="5.42578125" customWidth="1"/>
    <col min="15105" max="15105" width="4.7109375" customWidth="1"/>
    <col min="15106" max="15106" width="34" customWidth="1"/>
    <col min="15107" max="15107" width="6.85546875" customWidth="1"/>
    <col min="15108" max="15108" width="6.5703125" customWidth="1"/>
    <col min="15109" max="15109" width="5.7109375" customWidth="1"/>
    <col min="15110" max="15110" width="7.140625" customWidth="1"/>
    <col min="15111" max="15111" width="6.85546875" customWidth="1"/>
    <col min="15112" max="15112" width="6.5703125" customWidth="1"/>
    <col min="15113" max="15113" width="7.28515625" customWidth="1"/>
    <col min="15114" max="15114" width="6.85546875" customWidth="1"/>
    <col min="15115" max="15115" width="6.140625" customWidth="1"/>
    <col min="15116" max="15116" width="6.42578125" customWidth="1"/>
    <col min="15117" max="15117" width="7.28515625" customWidth="1"/>
    <col min="15118" max="15118" width="6.140625" customWidth="1"/>
    <col min="15119" max="15119" width="6" customWidth="1"/>
    <col min="15120" max="15120" width="7.140625" customWidth="1"/>
    <col min="15121" max="15121" width="5.42578125" customWidth="1"/>
    <col min="15361" max="15361" width="4.7109375" customWidth="1"/>
    <col min="15362" max="15362" width="34" customWidth="1"/>
    <col min="15363" max="15363" width="6.85546875" customWidth="1"/>
    <col min="15364" max="15364" width="6.5703125" customWidth="1"/>
    <col min="15365" max="15365" width="5.7109375" customWidth="1"/>
    <col min="15366" max="15366" width="7.140625" customWidth="1"/>
    <col min="15367" max="15367" width="6.85546875" customWidth="1"/>
    <col min="15368" max="15368" width="6.5703125" customWidth="1"/>
    <col min="15369" max="15369" width="7.28515625" customWidth="1"/>
    <col min="15370" max="15370" width="6.85546875" customWidth="1"/>
    <col min="15371" max="15371" width="6.140625" customWidth="1"/>
    <col min="15372" max="15372" width="6.42578125" customWidth="1"/>
    <col min="15373" max="15373" width="7.28515625" customWidth="1"/>
    <col min="15374" max="15374" width="6.140625" customWidth="1"/>
    <col min="15375" max="15375" width="6" customWidth="1"/>
    <col min="15376" max="15376" width="7.140625" customWidth="1"/>
    <col min="15377" max="15377" width="5.42578125" customWidth="1"/>
    <col min="15617" max="15617" width="4.7109375" customWidth="1"/>
    <col min="15618" max="15618" width="34" customWidth="1"/>
    <col min="15619" max="15619" width="6.85546875" customWidth="1"/>
    <col min="15620" max="15620" width="6.5703125" customWidth="1"/>
    <col min="15621" max="15621" width="5.7109375" customWidth="1"/>
    <col min="15622" max="15622" width="7.140625" customWidth="1"/>
    <col min="15623" max="15623" width="6.85546875" customWidth="1"/>
    <col min="15624" max="15624" width="6.5703125" customWidth="1"/>
    <col min="15625" max="15625" width="7.28515625" customWidth="1"/>
    <col min="15626" max="15626" width="6.85546875" customWidth="1"/>
    <col min="15627" max="15627" width="6.140625" customWidth="1"/>
    <col min="15628" max="15628" width="6.42578125" customWidth="1"/>
    <col min="15629" max="15629" width="7.28515625" customWidth="1"/>
    <col min="15630" max="15630" width="6.140625" customWidth="1"/>
    <col min="15631" max="15631" width="6" customWidth="1"/>
    <col min="15632" max="15632" width="7.140625" customWidth="1"/>
    <col min="15633" max="15633" width="5.42578125" customWidth="1"/>
    <col min="15873" max="15873" width="4.7109375" customWidth="1"/>
    <col min="15874" max="15874" width="34" customWidth="1"/>
    <col min="15875" max="15875" width="6.85546875" customWidth="1"/>
    <col min="15876" max="15876" width="6.5703125" customWidth="1"/>
    <col min="15877" max="15877" width="5.7109375" customWidth="1"/>
    <col min="15878" max="15878" width="7.140625" customWidth="1"/>
    <col min="15879" max="15879" width="6.85546875" customWidth="1"/>
    <col min="15880" max="15880" width="6.5703125" customWidth="1"/>
    <col min="15881" max="15881" width="7.28515625" customWidth="1"/>
    <col min="15882" max="15882" width="6.85546875" customWidth="1"/>
    <col min="15883" max="15883" width="6.140625" customWidth="1"/>
    <col min="15884" max="15884" width="6.42578125" customWidth="1"/>
    <col min="15885" max="15885" width="7.28515625" customWidth="1"/>
    <col min="15886" max="15886" width="6.140625" customWidth="1"/>
    <col min="15887" max="15887" width="6" customWidth="1"/>
    <col min="15888" max="15888" width="7.140625" customWidth="1"/>
    <col min="15889" max="15889" width="5.42578125" customWidth="1"/>
    <col min="16129" max="16129" width="4.7109375" customWidth="1"/>
    <col min="16130" max="16130" width="34" customWidth="1"/>
    <col min="16131" max="16131" width="6.85546875" customWidth="1"/>
    <col min="16132" max="16132" width="6.5703125" customWidth="1"/>
    <col min="16133" max="16133" width="5.7109375" customWidth="1"/>
    <col min="16134" max="16134" width="7.140625" customWidth="1"/>
    <col min="16135" max="16135" width="6.85546875" customWidth="1"/>
    <col min="16136" max="16136" width="6.5703125" customWidth="1"/>
    <col min="16137" max="16137" width="7.28515625" customWidth="1"/>
    <col min="16138" max="16138" width="6.85546875" customWidth="1"/>
    <col min="16139" max="16139" width="6.140625" customWidth="1"/>
    <col min="16140" max="16140" width="6.42578125" customWidth="1"/>
    <col min="16141" max="16141" width="7.28515625" customWidth="1"/>
    <col min="16142" max="16142" width="6.140625" customWidth="1"/>
    <col min="16143" max="16143" width="6" customWidth="1"/>
    <col min="16144" max="16144" width="7.140625" customWidth="1"/>
    <col min="16145" max="16145" width="5.425781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 t="s">
        <v>0</v>
      </c>
      <c r="P1" s="3"/>
      <c r="Q1" s="3"/>
      <c r="R1" s="4"/>
      <c r="S1" s="4"/>
      <c r="T1" s="4"/>
      <c r="U1" s="4"/>
      <c r="V1" s="4"/>
      <c r="W1" s="4"/>
      <c r="X1" s="4"/>
      <c r="Y1" s="4"/>
    </row>
    <row r="2" spans="1:25" ht="12.7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4"/>
      <c r="S3" s="4"/>
      <c r="T3" s="4"/>
      <c r="U3" s="4"/>
      <c r="V3" s="4"/>
      <c r="W3" s="4"/>
      <c r="X3" s="4"/>
      <c r="Y3" s="4"/>
    </row>
    <row r="4" spans="1:25" ht="24.75" customHeight="1" x14ac:dyDescent="0.25">
      <c r="A4" s="6" t="s">
        <v>2</v>
      </c>
      <c r="B4" s="6" t="s">
        <v>3</v>
      </c>
      <c r="C4" s="6" t="s">
        <v>4</v>
      </c>
      <c r="D4" s="6"/>
      <c r="E4" s="6"/>
      <c r="F4" s="6" t="s">
        <v>5</v>
      </c>
      <c r="G4" s="6"/>
      <c r="H4" s="6"/>
      <c r="I4" s="6" t="s">
        <v>6</v>
      </c>
      <c r="J4" s="6"/>
      <c r="K4" s="6"/>
      <c r="L4" s="6" t="s">
        <v>7</v>
      </c>
      <c r="M4" s="6"/>
      <c r="N4" s="6"/>
      <c r="O4" s="7" t="s">
        <v>8</v>
      </c>
      <c r="P4" s="7"/>
      <c r="Q4" s="7"/>
      <c r="R4" s="4"/>
      <c r="S4" s="4"/>
      <c r="T4" s="4"/>
      <c r="U4" s="4"/>
      <c r="V4" s="4"/>
      <c r="W4" s="4"/>
      <c r="X4" s="4"/>
      <c r="Y4" s="4"/>
    </row>
    <row r="5" spans="1:25" x14ac:dyDescent="0.25">
      <c r="A5" s="6"/>
      <c r="B5" s="6"/>
      <c r="C5" s="6" t="s">
        <v>9</v>
      </c>
      <c r="D5" s="6"/>
      <c r="E5" s="6" t="s">
        <v>10</v>
      </c>
      <c r="F5" s="6" t="s">
        <v>9</v>
      </c>
      <c r="G5" s="6"/>
      <c r="H5" s="6" t="s">
        <v>10</v>
      </c>
      <c r="I5" s="6" t="s">
        <v>11</v>
      </c>
      <c r="J5" s="6"/>
      <c r="K5" s="6" t="s">
        <v>10</v>
      </c>
      <c r="L5" s="6" t="s">
        <v>11</v>
      </c>
      <c r="M5" s="6"/>
      <c r="N5" s="6" t="s">
        <v>10</v>
      </c>
      <c r="O5" s="6" t="s">
        <v>11</v>
      </c>
      <c r="P5" s="6"/>
      <c r="Q5" s="6" t="s">
        <v>10</v>
      </c>
      <c r="R5" s="4"/>
      <c r="S5" s="4"/>
      <c r="T5" s="4"/>
      <c r="U5" s="4"/>
      <c r="V5" s="4"/>
      <c r="W5" s="4"/>
      <c r="X5" s="4"/>
      <c r="Y5" s="4"/>
    </row>
    <row r="6" spans="1:25" ht="33.75" customHeight="1" x14ac:dyDescent="0.25">
      <c r="A6" s="6"/>
      <c r="B6" s="6"/>
      <c r="C6" s="1" t="s">
        <v>12</v>
      </c>
      <c r="D6" s="1" t="s">
        <v>13</v>
      </c>
      <c r="E6" s="6"/>
      <c r="F6" s="1" t="s">
        <v>12</v>
      </c>
      <c r="G6" s="1" t="s">
        <v>13</v>
      </c>
      <c r="H6" s="6"/>
      <c r="I6" s="1" t="s">
        <v>12</v>
      </c>
      <c r="J6" s="1" t="s">
        <v>13</v>
      </c>
      <c r="K6" s="6"/>
      <c r="L6" s="1" t="s">
        <v>12</v>
      </c>
      <c r="M6" s="1" t="s">
        <v>13</v>
      </c>
      <c r="N6" s="6"/>
      <c r="O6" s="8" t="s">
        <v>12</v>
      </c>
      <c r="P6" s="8" t="s">
        <v>13</v>
      </c>
      <c r="Q6" s="6"/>
      <c r="R6" s="4"/>
      <c r="S6" s="4"/>
      <c r="T6" s="4"/>
      <c r="U6" s="4"/>
      <c r="V6" s="4"/>
      <c r="W6" s="4"/>
      <c r="X6" s="4"/>
      <c r="Y6" s="4"/>
    </row>
    <row r="7" spans="1:25" x14ac:dyDescent="0.25">
      <c r="A7" s="1">
        <v>1</v>
      </c>
      <c r="B7" s="2" t="s">
        <v>14</v>
      </c>
      <c r="C7" s="9">
        <f>('[1]Приложение № 2'!C7+'[1]Приложение № 2'!E7)/((IF('[1]Приложение № 2'!C7&gt;0,1,0)+IF('[1]Приложение № 2'!E7&gt;0,1,0)))</f>
        <v>29.825000000000003</v>
      </c>
      <c r="D7" s="9">
        <f>('[1]Приложение № 2'!D7+'[1]Приложение № 2'!F7)/((IF('[1]Приложение № 2'!D7&gt;0,1,0)+IF('[1]Приложение № 2'!F7&gt;0,1,0)))</f>
        <v>41.1</v>
      </c>
      <c r="E7" s="9">
        <v>100</v>
      </c>
      <c r="F7" s="9">
        <f>('[1]Приложение № 2'!H7+'[1]Приложение № 2'!J7+'[1]Приложение № 2'!L7)/(((IF('[1]Приложение № 2'!H7&gt;0,1,0)+IF('[1]Приложение № 2'!J7&gt;0,1,0))+IF('[1]Приложение № 2'!L7&gt;0,1,0)))</f>
        <v>28</v>
      </c>
      <c r="G7" s="9">
        <f>('[1]Приложение № 2'!I7+'[1]Приложение № 2'!K7+'[1]Приложение № 2'!M7)/(((IF('[1]Приложение № 2'!I7&gt;0,1,0)+IF('[1]Приложение № 2'!K7&gt;0,1,0))+IF('[1]Приложение № 2'!M7&gt;0,1,0)))</f>
        <v>36.666666666666664</v>
      </c>
      <c r="H7" s="9">
        <v>100</v>
      </c>
      <c r="I7" s="9">
        <f>('[1]Приложение № 2'!O7+'[1]Приложение № 2'!Q7+'[1]Приложение № 2'!S7+'[1]Приложение № 2'!U7+'[1]Приложение № 2'!W7+'[1]Приложение № 2'!Y7)/((IF('[1]Приложение № 2'!O7&gt;0,1,0)+(IF('[1]Приложение № 2'!Q7&gt;0,1,0)+(IF('[1]Приложение № 2'!S7&gt;0,1,0)+(IF('[1]Приложение № 2'!U7&gt;0,1,0)+(IF('[1]Приложение № 2'!W7&gt;0,1,0)+(IF('[1]Приложение № 2'!Y7&gt;0,1,0))))))))</f>
        <v>33.479999999999997</v>
      </c>
      <c r="J7" s="9">
        <f>('[1]Приложение № 2'!P7+'[1]Приложение № 2'!R7+'[1]Приложение № 2'!T7+'[1]Приложение № 2'!V7+'[1]Приложение № 2'!X7+'[1]Приложение № 2'!Z7)/((IF('[1]Приложение № 2'!P7&gt;0,1,0)+(IF('[1]Приложение № 2'!R7&gt;0,1,0)+(IF('[1]Приложение № 2'!T7&gt;0,1,0)+(IF('[1]Приложение № 2'!V7&gt;0,1,0)+(IF('[1]Приложение № 2'!X7&gt;0,1,0)+(IF('[1]Приложение № 2'!Z7&gt;0,1,0))))))))</f>
        <v>34.666666666666664</v>
      </c>
      <c r="K7" s="9">
        <v>100</v>
      </c>
      <c r="L7" s="9">
        <f>'[1]Приложение № 2'!AB7</f>
        <v>31.4</v>
      </c>
      <c r="M7" s="9">
        <f>'[1]Приложение № 2'!AC7</f>
        <v>37</v>
      </c>
      <c r="N7" s="9">
        <v>100</v>
      </c>
      <c r="O7" s="9">
        <f>'[1]Приложение № 2'!AE7</f>
        <v>30</v>
      </c>
      <c r="P7" s="9">
        <f>'[1]Приложение № 2'!AF7</f>
        <v>35.950000000000003</v>
      </c>
      <c r="Q7" s="9">
        <v>100</v>
      </c>
      <c r="R7" s="4"/>
      <c r="S7" s="4"/>
      <c r="T7" s="4"/>
      <c r="U7" s="4"/>
      <c r="V7" s="4"/>
      <c r="W7" s="4"/>
      <c r="X7" s="4"/>
      <c r="Y7" s="4"/>
    </row>
    <row r="8" spans="1:25" x14ac:dyDescent="0.25">
      <c r="A8" s="1">
        <v>2</v>
      </c>
      <c r="B8" s="2" t="s">
        <v>15</v>
      </c>
      <c r="C8" s="9">
        <f>('[1]Приложение № 2'!C8+'[1]Приложение № 2'!E8)/((IF('[1]Приложение № 2'!C8&gt;0,1,0)+IF('[1]Приложение № 2'!E8&gt;0,1,0)))</f>
        <v>43.16</v>
      </c>
      <c r="D8" s="9">
        <f>('[1]Приложение № 2'!D8+'[1]Приложение № 2'!F8)/((IF('[1]Приложение № 2'!D8&gt;0,1,0)+IF('[1]Приложение № 2'!F8&gt;0,1,0)))</f>
        <v>108.80500000000001</v>
      </c>
      <c r="E8" s="9">
        <v>100</v>
      </c>
      <c r="F8" s="9">
        <f>('[1]Приложение № 2'!H8+'[1]Приложение № 2'!J8+'[1]Приложение № 2'!L8)/(((IF('[1]Приложение № 2'!H8&gt;0,1,0)+IF('[1]Приложение № 2'!J8&gt;0,1,0))+IF('[1]Приложение № 2'!L8&gt;0,1,0)))</f>
        <v>50.333333333333336</v>
      </c>
      <c r="G8" s="9">
        <f>('[1]Приложение № 2'!I8+'[1]Приложение № 2'!K8+'[1]Приложение № 2'!M8)/(((IF('[1]Приложение № 2'!I8&gt;0,1,0)+IF('[1]Приложение № 2'!K8&gt;0,1,0))+IF('[1]Приложение № 2'!M8&gt;0,1,0)))</f>
        <v>63.333333333333336</v>
      </c>
      <c r="H8" s="9">
        <v>100</v>
      </c>
      <c r="I8" s="9">
        <f>('[1]Приложение № 2'!O8+'[1]Приложение № 2'!Q8+'[1]Приложение № 2'!S8+'[1]Приложение № 2'!U8+'[1]Приложение № 2'!W8+'[1]Приложение № 2'!Y8)/((IF('[1]Приложение № 2'!O8&gt;0,1,0)+(IF('[1]Приложение № 2'!Q8&gt;0,1,0)+(IF('[1]Приложение № 2'!S8&gt;0,1,0)+(IF('[1]Приложение № 2'!U8&gt;0,1,0)+(IF('[1]Приложение № 2'!W8&gt;0,1,0)+(IF('[1]Приложение № 2'!Y8&gt;0,1,0))))))))</f>
        <v>49.166666666666664</v>
      </c>
      <c r="J8" s="9">
        <f>('[1]Приложение № 2'!P8+'[1]Приложение № 2'!R8+'[1]Приложение № 2'!T8+'[1]Приложение № 2'!V8+'[1]Приложение № 2'!X8+'[1]Приложение № 2'!Z8)/((IF('[1]Приложение № 2'!P8&gt;0,1,0)+(IF('[1]Приложение № 2'!R8&gt;0,1,0)+(IF('[1]Приложение № 2'!T8&gt;0,1,0)+(IF('[1]Приложение № 2'!V8&gt;0,1,0)+(IF('[1]Приложение № 2'!X8&gt;0,1,0)+(IF('[1]Приложение № 2'!Z8&gt;0,1,0))))))))</f>
        <v>54.5</v>
      </c>
      <c r="K8" s="9">
        <v>100</v>
      </c>
      <c r="L8" s="9">
        <f>'[1]Приложение № 2'!AB8</f>
        <v>44</v>
      </c>
      <c r="M8" s="9">
        <f>'[1]Приложение № 2'!AC8</f>
        <v>63</v>
      </c>
      <c r="N8" s="9">
        <v>100</v>
      </c>
      <c r="O8" s="9">
        <f>'[1]Приложение № 2'!AE8</f>
        <v>57</v>
      </c>
      <c r="P8" s="9">
        <f>'[1]Приложение № 2'!AF8</f>
        <v>65</v>
      </c>
      <c r="Q8" s="9">
        <v>100</v>
      </c>
      <c r="R8" s="4"/>
      <c r="S8" s="4"/>
      <c r="T8" s="4"/>
      <c r="U8" s="4"/>
      <c r="V8" s="4"/>
      <c r="W8" s="4"/>
      <c r="X8" s="4"/>
      <c r="Y8" s="4"/>
    </row>
    <row r="9" spans="1:25" x14ac:dyDescent="0.25">
      <c r="A9" s="1">
        <v>3</v>
      </c>
      <c r="B9" s="2" t="s">
        <v>16</v>
      </c>
      <c r="C9" s="9">
        <f>('[1]Приложение № 2'!C9+'[1]Приложение № 2'!E9)/((IF('[1]Приложение № 2'!C9&gt;0,1,0)+IF('[1]Приложение № 2'!E9&gt;0,1,0)))</f>
        <v>52.064999999999998</v>
      </c>
      <c r="D9" s="9">
        <f>('[1]Приложение № 2'!D9+'[1]Приложение № 2'!F9)/((IF('[1]Приложение № 2'!D9&gt;0,1,0)+IF('[1]Приложение № 2'!F9&gt;0,1,0)))</f>
        <v>133.82999999999998</v>
      </c>
      <c r="E9" s="9">
        <v>100</v>
      </c>
      <c r="F9" s="9">
        <f>('[1]Приложение № 2'!H9+'[1]Приложение № 2'!J9+'[1]Приложение № 2'!L9)/(((IF('[1]Приложение № 2'!H9&gt;0,1,0)+IF('[1]Приложение № 2'!J9&gt;0,1,0))+IF('[1]Приложение № 2'!L9&gt;0,1,0)))</f>
        <v>85</v>
      </c>
      <c r="G9" s="9">
        <f>('[1]Приложение № 2'!I9+'[1]Приложение № 2'!K9+'[1]Приложение № 2'!M9)/(((IF('[1]Приложение № 2'!I9&gt;0,1,0)+IF('[1]Приложение № 2'!K9&gt;0,1,0))+IF('[1]Приложение № 2'!M9&gt;0,1,0)))</f>
        <v>92.333333333333329</v>
      </c>
      <c r="H9" s="9">
        <v>100</v>
      </c>
      <c r="I9" s="9">
        <f>('[1]Приложение № 2'!O9+'[1]Приложение № 2'!Q9+'[1]Приложение № 2'!S9+'[1]Приложение № 2'!U9+'[1]Приложение № 2'!W9+'[1]Приложение № 2'!Y9)/((IF('[1]Приложение № 2'!O9&gt;0,1,0)+(IF('[1]Приложение № 2'!Q9&gt;0,1,0)+(IF('[1]Приложение № 2'!S9&gt;0,1,0)+(IF('[1]Приложение № 2'!U9&gt;0,1,0)+(IF('[1]Приложение № 2'!W9&gt;0,1,0)+(IF('[1]Приложение № 2'!Y9&gt;0,1,0))))))))</f>
        <v>81.666666666666671</v>
      </c>
      <c r="J9" s="9">
        <f>('[1]Приложение № 2'!P9+'[1]Приложение № 2'!R9+'[1]Приложение № 2'!T9+'[1]Приложение № 2'!V9+'[1]Приложение № 2'!X9+'[1]Приложение № 2'!Z9)/((IF('[1]Приложение № 2'!P9&gt;0,1,0)+(IF('[1]Приложение № 2'!R9&gt;0,1,0)+(IF('[1]Приложение № 2'!T9&gt;0,1,0)+(IF('[1]Приложение № 2'!V9&gt;0,1,0)+(IF('[1]Приложение № 2'!X9&gt;0,1,0)+(IF('[1]Приложение № 2'!Z9&gt;0,1,0))))))))</f>
        <v>103.54166666666667</v>
      </c>
      <c r="K9" s="9">
        <v>60</v>
      </c>
      <c r="L9" s="9">
        <f>'[1]Приложение № 2'!AB9</f>
        <v>95</v>
      </c>
      <c r="M9" s="9">
        <f>'[1]Приложение № 2'!AC9</f>
        <v>95</v>
      </c>
      <c r="N9" s="9">
        <v>100</v>
      </c>
      <c r="O9" s="9">
        <f>'[1]Приложение № 2'!AE9</f>
        <v>90</v>
      </c>
      <c r="P9" s="9">
        <f>'[1]Приложение № 2'!AF9</f>
        <v>90</v>
      </c>
      <c r="Q9" s="9">
        <v>100</v>
      </c>
      <c r="R9" s="4"/>
      <c r="S9" s="4"/>
      <c r="T9" s="4"/>
      <c r="U9" s="4"/>
      <c r="V9" s="4"/>
      <c r="W9" s="4"/>
      <c r="X9" s="4"/>
      <c r="Y9" s="4"/>
    </row>
    <row r="10" spans="1:25" x14ac:dyDescent="0.25">
      <c r="A10" s="1">
        <v>4</v>
      </c>
      <c r="B10" s="2" t="s">
        <v>17</v>
      </c>
      <c r="C10" s="9">
        <f>('[1]Приложение № 2'!C10+'[1]Приложение № 2'!E10)/((IF('[1]Приложение № 2'!C10&gt;0,1,0)+IF('[1]Приложение № 2'!E10&gt;0,1,0)))</f>
        <v>62.854999999999997</v>
      </c>
      <c r="D10" s="9">
        <f>('[1]Приложение № 2'!D10+'[1]Приложение № 2'!F10)/((IF('[1]Приложение № 2'!D10&gt;0,1,0)+IF('[1]Приложение № 2'!F10&gt;0,1,0)))</f>
        <v>109.935</v>
      </c>
      <c r="E10" s="9">
        <v>100</v>
      </c>
      <c r="F10" s="9">
        <f>('[1]Приложение № 2'!H10+'[1]Приложение № 2'!J10+'[1]Приложение № 2'!L10)/(((IF('[1]Приложение № 2'!H10&gt;0,1,0)+IF('[1]Приложение № 2'!J10&gt;0,1,0))+IF('[1]Приложение № 2'!L10&gt;0,1,0)))</f>
        <v>33.333333333333336</v>
      </c>
      <c r="G10" s="9">
        <f>('[1]Приложение № 2'!I10+'[1]Приложение № 2'!K10+'[1]Приложение № 2'!M10)/(((IF('[1]Приложение № 2'!I10&gt;0,1,0)+IF('[1]Приложение № 2'!K10&gt;0,1,0))+IF('[1]Приложение № 2'!M10&gt;0,1,0)))</f>
        <v>51.666666666666664</v>
      </c>
      <c r="H10" s="9">
        <v>100</v>
      </c>
      <c r="I10" s="9">
        <f>('[1]Приложение № 2'!O10+'[1]Приложение № 2'!Q10+'[1]Приложение № 2'!S10+'[1]Приложение № 2'!U10+'[1]Приложение № 2'!W10+'[1]Приложение № 2'!Y10)/((IF('[1]Приложение № 2'!O10&gt;0,1,0)+(IF('[1]Приложение № 2'!Q10&gt;0,1,0)+(IF('[1]Приложение № 2'!S10&gt;0,1,0)+(IF('[1]Приложение № 2'!U10&gt;0,1,0)+(IF('[1]Приложение № 2'!W10&gt;0,1,0)+(IF('[1]Приложение № 2'!Y10&gt;0,1,0))))))))</f>
        <v>34.833333333333336</v>
      </c>
      <c r="J10" s="9">
        <f>('[1]Приложение № 2'!P10+'[1]Приложение № 2'!R10+'[1]Приложение № 2'!T10+'[1]Приложение № 2'!V10+'[1]Приложение № 2'!X10+'[1]Приложение № 2'!Z10)/((IF('[1]Приложение № 2'!P10&gt;0,1,0)+(IF('[1]Приложение № 2'!R10&gt;0,1,0)+(IF('[1]Приложение № 2'!T10&gt;0,1,0)+(IF('[1]Приложение № 2'!V10&gt;0,1,0)+(IF('[1]Приложение № 2'!X10&gt;0,1,0)+(IF('[1]Приложение № 2'!Z10&gt;0,1,0))))))))</f>
        <v>42.333333333333336</v>
      </c>
      <c r="K10" s="9">
        <v>100</v>
      </c>
      <c r="L10" s="9">
        <f>'[1]Приложение № 2'!AB10</f>
        <v>36</v>
      </c>
      <c r="M10" s="9">
        <f>'[1]Приложение № 2'!AC10</f>
        <v>46</v>
      </c>
      <c r="N10" s="9">
        <v>100</v>
      </c>
      <c r="O10" s="9">
        <f>'[1]Приложение № 2'!AE10</f>
        <v>25</v>
      </c>
      <c r="P10" s="9">
        <f>'[1]Приложение № 2'!AF10</f>
        <v>42.22</v>
      </c>
      <c r="Q10" s="9">
        <v>100</v>
      </c>
      <c r="R10" s="4"/>
      <c r="S10" s="4"/>
      <c r="T10" s="4"/>
      <c r="U10" s="4"/>
      <c r="V10" s="4"/>
      <c r="W10" s="4"/>
      <c r="X10" s="4"/>
      <c r="Y10" s="4"/>
    </row>
    <row r="11" spans="1:25" ht="10.5" customHeight="1" x14ac:dyDescent="0.25">
      <c r="A11" s="1">
        <v>5</v>
      </c>
      <c r="B11" s="2" t="s">
        <v>18</v>
      </c>
      <c r="C11" s="9">
        <f>('[1]Приложение № 2'!C11+'[1]Приложение № 2'!E11)/((IF('[1]Приложение № 2'!C11&gt;0,1,0)+IF('[1]Приложение № 2'!E11&gt;0,1,0)))</f>
        <v>62.305</v>
      </c>
      <c r="D11" s="9">
        <f>('[1]Приложение № 2'!D11+'[1]Приложение № 2'!F11)/((IF('[1]Приложение № 2'!D11&gt;0,1,0)+IF('[1]Приложение № 2'!F11&gt;0,1,0)))</f>
        <v>112</v>
      </c>
      <c r="E11" s="9">
        <v>100</v>
      </c>
      <c r="F11" s="9">
        <f>('[1]Приложение № 2'!H11+'[1]Приложение № 2'!J11+'[1]Приложение № 2'!L11)/(((IF('[1]Приложение № 2'!H11&gt;0,1,0)+IF('[1]Приложение № 2'!J11&gt;0,1,0))+IF('[1]Приложение № 2'!L11&gt;0,1,0)))</f>
        <v>92</v>
      </c>
      <c r="G11" s="9">
        <f>('[1]Приложение № 2'!I11+'[1]Приложение № 2'!K11+'[1]Приложение № 2'!M11)/(((IF('[1]Приложение № 2'!I11&gt;0,1,0)+IF('[1]Приложение № 2'!K11&gt;0,1,0))+IF('[1]Приложение № 2'!M11&gt;0,1,0)))</f>
        <v>108.33333333333333</v>
      </c>
      <c r="H11" s="9">
        <v>100</v>
      </c>
      <c r="I11" s="9">
        <f>('[1]Приложение № 2'!O11+'[1]Приложение № 2'!Q11+'[1]Приложение № 2'!S11+'[1]Приложение № 2'!U11+'[1]Приложение № 2'!W11+'[1]Приложение № 2'!Y11)/((IF('[1]Приложение № 2'!O11&gt;0,1,0)+(IF('[1]Приложение № 2'!Q11&gt;0,1,0)+(IF('[1]Приложение № 2'!S11&gt;0,1,0)+(IF('[1]Приложение № 2'!U11&gt;0,1,0)+(IF('[1]Приложение № 2'!W11&gt;0,1,0)+(IF('[1]Приложение № 2'!Y11&gt;0,1,0))))))))</f>
        <v>82.091666666666669</v>
      </c>
      <c r="J11" s="9">
        <f>('[1]Приложение № 2'!P11+'[1]Приложение № 2'!R11+'[1]Приложение № 2'!T11+'[1]Приложение № 2'!V11+'[1]Приложение № 2'!X11+'[1]Приложение № 2'!Z11)/((IF('[1]Приложение № 2'!P11&gt;0,1,0)+(IF('[1]Приложение № 2'!R11&gt;0,1,0)+(IF('[1]Приложение № 2'!T11&gt;0,1,0)+(IF('[1]Приложение № 2'!V11&gt;0,1,0)+(IF('[1]Приложение № 2'!X11&gt;0,1,0)+(IF('[1]Приложение № 2'!Z11&gt;0,1,0))))))))</f>
        <v>104.85166666666667</v>
      </c>
      <c r="K11" s="9">
        <v>100</v>
      </c>
      <c r="L11" s="9">
        <f>'[1]Приложение № 2'!AB11</f>
        <v>84.44</v>
      </c>
      <c r="M11" s="9">
        <f>'[1]Приложение № 2'!AC11</f>
        <v>95</v>
      </c>
      <c r="N11" s="9">
        <v>100</v>
      </c>
      <c r="O11" s="9">
        <f>'[1]Приложение № 2'!AE11</f>
        <v>60</v>
      </c>
      <c r="P11" s="9">
        <f>'[1]Приложение № 2'!AF11</f>
        <v>100</v>
      </c>
      <c r="Q11" s="9">
        <v>100</v>
      </c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1">
        <v>6</v>
      </c>
      <c r="B12" s="2" t="s">
        <v>19</v>
      </c>
      <c r="C12" s="9">
        <f>('[1]Приложение № 2'!C12+'[1]Приложение № 2'!E12)/((IF('[1]Приложение № 2'!C12&gt;0,1,0)+IF('[1]Приложение № 2'!E12&gt;0,1,0)))</f>
        <v>42.875</v>
      </c>
      <c r="D12" s="9">
        <f>('[1]Приложение № 2'!D12+'[1]Приложение № 2'!F12)/((IF('[1]Приложение № 2'!D12&gt;0,1,0)+IF('[1]Приложение № 2'!F12&gt;0,1,0)))</f>
        <v>50.825000000000003</v>
      </c>
      <c r="E12" s="9">
        <v>100</v>
      </c>
      <c r="F12" s="9">
        <f>('[1]Приложение № 2'!H12+'[1]Приложение № 2'!J12+'[1]Приложение № 2'!L12)/(((IF('[1]Приложение № 2'!H12&gt;0,1,0)+IF('[1]Приложение № 2'!J12&gt;0,1,0))+IF('[1]Приложение № 2'!L12&gt;0,1,0)))</f>
        <v>52.333333333333336</v>
      </c>
      <c r="G12" s="9">
        <f>('[1]Приложение № 2'!I12+'[1]Приложение № 2'!K12+'[1]Приложение № 2'!M12)/(((IF('[1]Приложение № 2'!I12&gt;0,1,0)+IF('[1]Приложение № 2'!K12&gt;0,1,0))+IF('[1]Приложение № 2'!M12&gt;0,1,0)))</f>
        <v>53.666666666666664</v>
      </c>
      <c r="H12" s="9">
        <v>100</v>
      </c>
      <c r="I12" s="9">
        <f>('[1]Приложение № 2'!O12+'[1]Приложение № 2'!Q12+'[1]Приложение № 2'!S12+'[1]Приложение № 2'!U12+'[1]Приложение № 2'!W12+'[1]Приложение № 2'!Y12)/((IF('[1]Приложение № 2'!O12&gt;0,1,0)+(IF('[1]Приложение № 2'!Q12&gt;0,1,0)+(IF('[1]Приложение № 2'!S12&gt;0,1,0)+(IF('[1]Приложение № 2'!U12&gt;0,1,0)+(IF('[1]Приложение № 2'!W12&gt;0,1,0)+(IF('[1]Приложение № 2'!Y12&gt;0,1,0))))))))</f>
        <v>55.416666666666664</v>
      </c>
      <c r="J12" s="9">
        <f>('[1]Приложение № 2'!P12+'[1]Приложение № 2'!R12+'[1]Приложение № 2'!T12+'[1]Приложение № 2'!V12+'[1]Приложение № 2'!X12+'[1]Приложение № 2'!Z12)/((IF('[1]Приложение № 2'!P12&gt;0,1,0)+(IF('[1]Приложение № 2'!R12&gt;0,1,0)+(IF('[1]Приложение № 2'!T12&gt;0,1,0)+(IF('[1]Приложение № 2'!V12&gt;0,1,0)+(IF('[1]Приложение № 2'!X12&gt;0,1,0)+(IF('[1]Приложение № 2'!Z12&gt;0,1,0))))))))</f>
        <v>55.416666666666664</v>
      </c>
      <c r="K12" s="9">
        <v>100</v>
      </c>
      <c r="L12" s="9">
        <f>'[1]Приложение № 2'!AB12</f>
        <v>55</v>
      </c>
      <c r="M12" s="9">
        <f>'[1]Приложение № 2'!AC12</f>
        <v>55</v>
      </c>
      <c r="N12" s="9">
        <v>100</v>
      </c>
      <c r="O12" s="9">
        <f>'[1]Приложение № 2'!AE12</f>
        <v>55</v>
      </c>
      <c r="P12" s="9">
        <f>'[1]Приложение № 2'!AF12</f>
        <v>59</v>
      </c>
      <c r="Q12" s="9">
        <v>100</v>
      </c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1">
        <v>7</v>
      </c>
      <c r="B13" s="2" t="s">
        <v>20</v>
      </c>
      <c r="C13" s="9">
        <f>('[1]Приложение № 2'!C13+'[1]Приложение № 2'!E13)/((IF('[1]Приложение № 2'!C13&gt;0,1,0)+IF('[1]Приложение № 2'!E13&gt;0,1,0)))</f>
        <v>9.5749999999999993</v>
      </c>
      <c r="D13" s="9">
        <f>('[1]Приложение № 2'!D13+'[1]Приложение № 2'!F13)/((IF('[1]Приложение № 2'!D13&gt;0,1,0)+IF('[1]Приложение № 2'!F13&gt;0,1,0)))</f>
        <v>11.675000000000001</v>
      </c>
      <c r="E13" s="9">
        <v>100</v>
      </c>
      <c r="F13" s="9">
        <f>('[1]Приложение № 2'!H13+'[1]Приложение № 2'!J13+'[1]Приложение № 2'!L13)/(((IF('[1]Приложение № 2'!H13&gt;0,1,0)+IF('[1]Приложение № 2'!J13&gt;0,1,0))+IF('[1]Приложение № 2'!L13&gt;0,1,0)))</f>
        <v>11.333333333333334</v>
      </c>
      <c r="G13" s="9">
        <f>('[1]Приложение № 2'!I13+'[1]Приложение № 2'!K13+'[1]Приложение № 2'!M13)/(((IF('[1]Приложение № 2'!I13&gt;0,1,0)+IF('[1]Приложение № 2'!K13&gt;0,1,0))+IF('[1]Приложение № 2'!M13&gt;0,1,0)))</f>
        <v>12</v>
      </c>
      <c r="H13" s="9">
        <v>100</v>
      </c>
      <c r="I13" s="9">
        <f>('[1]Приложение № 2'!O13+'[1]Приложение № 2'!Q13+'[1]Приложение № 2'!S13+'[1]Приложение № 2'!U13+'[1]Приложение № 2'!W13+'[1]Приложение № 2'!Y13)/((IF('[1]Приложение № 2'!O13&gt;0,1,0)+(IF('[1]Приложение № 2'!Q13&gt;0,1,0)+(IF('[1]Приложение № 2'!S13&gt;0,1,0)+(IF('[1]Приложение № 2'!U13&gt;0,1,0)+(IF('[1]Приложение № 2'!W13&gt;0,1,0)+(IF('[1]Приложение № 2'!Y13&gt;0,1,0))))))))</f>
        <v>10.833333333333334</v>
      </c>
      <c r="J13" s="9">
        <f>('[1]Приложение № 2'!P13+'[1]Приложение № 2'!R13+'[1]Приложение № 2'!T13+'[1]Приложение № 2'!V13+'[1]Приложение № 2'!X13+'[1]Приложение № 2'!Z13)/((IF('[1]Приложение № 2'!P13&gt;0,1,0)+(IF('[1]Приложение № 2'!R13&gt;0,1,0)+(IF('[1]Приложение № 2'!T13&gt;0,1,0)+(IF('[1]Приложение № 2'!V13&gt;0,1,0)+(IF('[1]Приложение № 2'!X13&gt;0,1,0)+(IF('[1]Приложение № 2'!Z13&gt;0,1,0))))))))</f>
        <v>10.833333333333334</v>
      </c>
      <c r="K13" s="9">
        <v>100</v>
      </c>
      <c r="L13" s="9">
        <f>'[1]Приложение № 2'!AB13</f>
        <v>10</v>
      </c>
      <c r="M13" s="9">
        <f>'[1]Приложение № 2'!AC13</f>
        <v>11</v>
      </c>
      <c r="N13" s="9">
        <v>100</v>
      </c>
      <c r="O13" s="9">
        <f>'[1]Приложение № 2'!AE13</f>
        <v>10</v>
      </c>
      <c r="P13" s="9">
        <f>'[1]Приложение № 2'!AF13</f>
        <v>10</v>
      </c>
      <c r="Q13" s="9">
        <v>100</v>
      </c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1">
        <v>8</v>
      </c>
      <c r="B14" s="2" t="s">
        <v>21</v>
      </c>
      <c r="C14" s="9">
        <f>('[1]Приложение № 2'!C14+'[1]Приложение № 2'!E14)/((IF('[1]Приложение № 2'!C14&gt;0,1,0)+IF('[1]Приложение № 2'!E14&gt;0,1,0)))</f>
        <v>669.5</v>
      </c>
      <c r="D14" s="9">
        <f>('[1]Приложение № 2'!D14+'[1]Приложение № 2'!F14)/((IF('[1]Приложение № 2'!D14&gt;0,1,0)+IF('[1]Приложение № 2'!F14&gt;0,1,0)))</f>
        <v>799.11</v>
      </c>
      <c r="E14" s="9">
        <v>100</v>
      </c>
      <c r="F14" s="9">
        <f>('[1]Приложение № 2'!H14+'[1]Приложение № 2'!J14+'[1]Приложение № 2'!L14)/(((IF('[1]Приложение № 2'!H14&gt;0,1,0)+IF('[1]Приложение № 2'!J14&gt;0,1,0))+IF('[1]Приложение № 2'!L14&gt;0,1,0)))</f>
        <v>363.33333333333331</v>
      </c>
      <c r="G14" s="9">
        <f>('[1]Приложение № 2'!I14+'[1]Приложение № 2'!K14+'[1]Приложение № 2'!M14)/(((IF('[1]Приложение № 2'!I14&gt;0,1,0)+IF('[1]Приложение № 2'!K14&gt;0,1,0))+IF('[1]Приложение № 2'!M14&gt;0,1,0)))</f>
        <v>1066.6666666666667</v>
      </c>
      <c r="H14" s="9">
        <v>100</v>
      </c>
      <c r="I14" s="9">
        <f>('[1]Приложение № 2'!O14+'[1]Приложение № 2'!Q14+'[1]Приложение № 2'!S14+'[1]Приложение № 2'!U14+'[1]Приложение № 2'!W14+'[1]Приложение № 2'!Y14)/((IF('[1]Приложение № 2'!O14&gt;0,1,0)+(IF('[1]Приложение № 2'!Q14&gt;0,1,0)+(IF('[1]Приложение № 2'!S14&gt;0,1,0)+(IF('[1]Приложение № 2'!U14&gt;0,1,0)+(IF('[1]Приложение № 2'!W14&gt;0,1,0)+(IF('[1]Приложение № 2'!Y14&gt;0,1,0))))))))</f>
        <v>595.92666666666662</v>
      </c>
      <c r="J14" s="9">
        <f>('[1]Приложение № 2'!P14+'[1]Приложение № 2'!R14+'[1]Приложение № 2'!T14+'[1]Приложение № 2'!V14+'[1]Приложение № 2'!X14+'[1]Приложение № 2'!Z14)/((IF('[1]Приложение № 2'!P14&gt;0,1,0)+(IF('[1]Приложение № 2'!R14&gt;0,1,0)+(IF('[1]Приложение № 2'!T14&gt;0,1,0)+(IF('[1]Приложение № 2'!V14&gt;0,1,0)+(IF('[1]Приложение № 2'!X14&gt;0,1,0)+(IF('[1]Приложение № 2'!Z14&gt;0,1,0))))))))</f>
        <v>749.25999999999988</v>
      </c>
      <c r="K14" s="9">
        <v>100</v>
      </c>
      <c r="L14" s="9">
        <f>'[1]Приложение № 2'!AB14</f>
        <v>700</v>
      </c>
      <c r="M14" s="9">
        <f>'[1]Приложение № 2'!AC14</f>
        <v>700</v>
      </c>
      <c r="N14" s="9">
        <v>100</v>
      </c>
      <c r="O14" s="9">
        <f>'[1]Приложение № 2'!AE14</f>
        <v>450</v>
      </c>
      <c r="P14" s="9">
        <f>'[1]Приложение № 2'!AF14</f>
        <v>1200</v>
      </c>
      <c r="Q14" s="9">
        <v>100</v>
      </c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1">
        <v>9</v>
      </c>
      <c r="B15" s="2" t="s">
        <v>22</v>
      </c>
      <c r="C15" s="9">
        <f>('[1]Приложение № 2'!C15+'[1]Приложение № 2'!E15)/((IF('[1]Приложение № 2'!C15&gt;0,1,0)+IF('[1]Приложение № 2'!E15&gt;0,1,0)))</f>
        <v>40.475000000000001</v>
      </c>
      <c r="D15" s="9">
        <f>('[1]Приложение № 2'!D15+'[1]Приложение № 2'!F15)/((IF('[1]Приложение № 2'!D15&gt;0,1,0)+IF('[1]Приложение № 2'!F15&gt;0,1,0)))</f>
        <v>47.975000000000001</v>
      </c>
      <c r="E15" s="9">
        <v>100</v>
      </c>
      <c r="F15" s="9">
        <f>('[1]Приложение № 2'!H15+'[1]Приложение № 2'!J15+'[1]Приложение № 2'!L15)/(((IF('[1]Приложение № 2'!H15&gt;0,1,0)+IF('[1]Приложение № 2'!J15&gt;0,1,0))+IF('[1]Приложение № 2'!L15&gt;0,1,0)))</f>
        <v>45</v>
      </c>
      <c r="G15" s="9">
        <f>('[1]Приложение № 2'!I15+'[1]Приложение № 2'!K15+'[1]Приложение № 2'!M15)/(((IF('[1]Приложение № 2'!I15&gt;0,1,0)+IF('[1]Приложение № 2'!K15&gt;0,1,0))+IF('[1]Приложение № 2'!M15&gt;0,1,0)))</f>
        <v>50</v>
      </c>
      <c r="H15" s="9">
        <v>100</v>
      </c>
      <c r="I15" s="9"/>
      <c r="J15" s="9"/>
      <c r="K15" s="9"/>
      <c r="L15" s="9"/>
      <c r="M15" s="9"/>
      <c r="N15" s="9"/>
      <c r="O15" s="9"/>
      <c r="P15" s="9"/>
      <c r="Q15" s="9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1">
        <v>10</v>
      </c>
      <c r="B16" s="2" t="s">
        <v>23</v>
      </c>
      <c r="C16" s="9">
        <f>('[1]Приложение № 2'!C16+'[1]Приложение № 2'!E16)/((IF('[1]Приложение № 2'!C16&gt;0,1,0)+IF('[1]Приложение № 2'!E16&gt;0,1,0)))</f>
        <v>173.9</v>
      </c>
      <c r="D16" s="9">
        <f>('[1]Приложение № 2'!D16+'[1]Приложение № 2'!F16)/((IF('[1]Приложение № 2'!D16&gt;0,1,0)+IF('[1]Приложение № 2'!F16&gt;0,1,0)))</f>
        <v>258.95</v>
      </c>
      <c r="E16" s="9">
        <v>100</v>
      </c>
      <c r="F16" s="9">
        <f>('[1]Приложение № 2'!H16+'[1]Приложение № 2'!J16+'[1]Приложение № 2'!L16)/(((IF('[1]Приложение № 2'!H16&gt;0,1,0)+IF('[1]Приложение № 2'!J16&gt;0,1,0))+IF('[1]Приложение № 2'!L16&gt;0,1,0)))</f>
        <v>186.66666666666666</v>
      </c>
      <c r="G16" s="9">
        <f>('[1]Приложение № 2'!I16+'[1]Приложение № 2'!K16+'[1]Приложение № 2'!M16)/(((IF('[1]Приложение № 2'!I16&gt;0,1,0)+IF('[1]Приложение № 2'!K16&gt;0,1,0))+IF('[1]Приложение № 2'!M16&gt;0,1,0)))</f>
        <v>450</v>
      </c>
      <c r="H16" s="9">
        <v>100</v>
      </c>
      <c r="I16" s="9">
        <f>('[1]Приложение № 2'!O16+'[1]Приложение № 2'!Q16+'[1]Приложение № 2'!S16+'[1]Приложение № 2'!U16+'[1]Приложение № 2'!W16+'[1]Приложение № 2'!Y16)/((IF('[1]Приложение № 2'!O16&gt;0,1,0)+(IF('[1]Приложение № 2'!Q16&gt;0,1,0)+(IF('[1]Приложение № 2'!S16&gt;0,1,0)+(IF('[1]Приложение № 2'!U16&gt;0,1,0)+(IF('[1]Приложение № 2'!W16&gt;0,1,0)+(IF('[1]Приложение № 2'!Y16&gt;0,1,0))))))))</f>
        <v>157.66666666666666</v>
      </c>
      <c r="J16" s="9">
        <f>('[1]Приложение № 2'!P16+'[1]Приложение № 2'!R16+'[1]Приложение № 2'!T16+'[1]Приложение № 2'!V16+'[1]Приложение № 2'!X16+'[1]Приложение № 2'!Z16)/((IF('[1]Приложение № 2'!P16&gt;0,1,0)+(IF('[1]Приложение № 2'!R16&gt;0,1,0)+(IF('[1]Приложение № 2'!T16&gt;0,1,0)+(IF('[1]Приложение № 2'!V16&gt;0,1,0)+(IF('[1]Приложение № 2'!X16&gt;0,1,0)+(IF('[1]Приложение № 2'!Z16&gt;0,1,0))))))))</f>
        <v>385.5</v>
      </c>
      <c r="K16" s="9">
        <v>100</v>
      </c>
      <c r="L16" s="9">
        <f>'[1]Приложение № 2'!AB16</f>
        <v>124</v>
      </c>
      <c r="M16" s="9">
        <f>'[1]Приложение № 2'!AC16</f>
        <v>240</v>
      </c>
      <c r="N16" s="9">
        <v>100</v>
      </c>
      <c r="O16" s="9">
        <f>'[1]Приложение № 2'!AE16</f>
        <v>160</v>
      </c>
      <c r="P16" s="9">
        <f>'[1]Приложение № 2'!AF16</f>
        <v>350</v>
      </c>
      <c r="Q16" s="9">
        <v>100</v>
      </c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1">
        <v>11</v>
      </c>
      <c r="B17" s="2" t="s">
        <v>24</v>
      </c>
      <c r="C17" s="9">
        <f>('[1]Приложение № 2'!C17+'[1]Приложение № 2'!E17)/((IF('[1]Приложение № 2'!C17&gt;0,1,0)+IF('[1]Приложение № 2'!E17&gt;0,1,0)))</f>
        <v>255.715</v>
      </c>
      <c r="D17" s="9">
        <f>('[1]Приложение № 2'!D17+'[1]Приложение № 2'!F17)/((IF('[1]Приложение № 2'!D17&gt;0,1,0)+IF('[1]Приложение № 2'!F17&gt;0,1,0)))</f>
        <v>400.39499999999998</v>
      </c>
      <c r="E17" s="9">
        <v>100</v>
      </c>
      <c r="F17" s="9">
        <f>('[1]Приложение № 2'!H17+'[1]Приложение № 2'!J17+'[1]Приложение № 2'!L17)/(((IF('[1]Приложение № 2'!H17&gt;0,1,0)+IF('[1]Приложение № 2'!J17&gt;0,1,0))+IF('[1]Приложение № 2'!L17&gt;0,1,0)))</f>
        <v>221.66666666666666</v>
      </c>
      <c r="G17" s="9">
        <f>('[1]Приложение № 2'!I17+'[1]Приложение № 2'!K17+'[1]Приложение № 2'!M17)/(((IF('[1]Приложение № 2'!I17&gt;0,1,0)+IF('[1]Приложение № 2'!K17&gt;0,1,0))+IF('[1]Приложение № 2'!M17&gt;0,1,0)))</f>
        <v>491.66666666666669</v>
      </c>
      <c r="H17" s="9">
        <v>100</v>
      </c>
      <c r="I17" s="9">
        <f>('[1]Приложение № 2'!O17+'[1]Приложение № 2'!Q17+'[1]Приложение № 2'!S17+'[1]Приложение № 2'!U17+'[1]Приложение № 2'!W17+'[1]Приложение № 2'!Y17)/((IF('[1]Приложение № 2'!O17&gt;0,1,0)+(IF('[1]Приложение № 2'!Q17&gt;0,1,0)+(IF('[1]Приложение № 2'!S17&gt;0,1,0)+(IF('[1]Приложение № 2'!U17&gt;0,1,0)+(IF('[1]Приложение № 2'!W17&gt;0,1,0)+(IF('[1]Приложение № 2'!Y17&gt;0,1,0))))))))</f>
        <v>235</v>
      </c>
      <c r="J17" s="9">
        <f>('[1]Приложение № 2'!P17+'[1]Приложение № 2'!R17+'[1]Приложение № 2'!T17+'[1]Приложение № 2'!V17+'[1]Приложение № 2'!X17+'[1]Приложение № 2'!Z17)/((IF('[1]Приложение № 2'!P17&gt;0,1,0)+(IF('[1]Приложение № 2'!R17&gt;0,1,0)+(IF('[1]Приложение № 2'!T17&gt;0,1,0)+(IF('[1]Приложение № 2'!V17&gt;0,1,0)+(IF('[1]Приложение № 2'!X17&gt;0,1,0)+(IF('[1]Приложение № 2'!Z17&gt;0,1,0))))))))</f>
        <v>454.66666666666669</v>
      </c>
      <c r="K17" s="9">
        <v>100</v>
      </c>
      <c r="L17" s="9">
        <f>'[1]Приложение № 2'!AB17</f>
        <v>195</v>
      </c>
      <c r="M17" s="9">
        <f>'[1]Приложение № 2'!AC17</f>
        <v>339</v>
      </c>
      <c r="N17" s="9">
        <v>100</v>
      </c>
      <c r="O17" s="9">
        <f>'[1]Приложение № 2'!AE17</f>
        <v>180</v>
      </c>
      <c r="P17" s="9">
        <f>'[1]Приложение № 2'!AF17</f>
        <v>380</v>
      </c>
      <c r="Q17" s="9">
        <v>100</v>
      </c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1">
        <v>12</v>
      </c>
      <c r="B18" s="2" t="s">
        <v>25</v>
      </c>
      <c r="C18" s="9">
        <f>('[1]Приложение № 2'!C18+'[1]Приложение № 2'!E18)/((IF('[1]Приложение № 2'!C18&gt;0,1,0)+IF('[1]Приложение № 2'!E18&gt;0,1,0)))</f>
        <v>579</v>
      </c>
      <c r="D18" s="9">
        <f>('[1]Приложение № 2'!D18+'[1]Приложение № 2'!F18)/((IF('[1]Приложение № 2'!D18&gt;0,1,0)+IF('[1]Приложение № 2'!F18&gt;0,1,0)))</f>
        <v>957.5</v>
      </c>
      <c r="E18" s="9">
        <v>100</v>
      </c>
      <c r="F18" s="9">
        <f>('[1]Приложение № 2'!H18+'[1]Приложение № 2'!J18+'[1]Приложение № 2'!L18)/(((IF('[1]Приложение № 2'!H18&gt;0,1,0)+IF('[1]Приложение № 2'!J18&gt;0,1,0))+IF('[1]Приложение № 2'!L18&gt;0,1,0)))</f>
        <v>525</v>
      </c>
      <c r="G18" s="9">
        <f>('[1]Приложение № 2'!I18+'[1]Приложение № 2'!K18+'[1]Приложение № 2'!M18)/(((IF('[1]Приложение № 2'!I18&gt;0,1,0)+IF('[1]Приложение № 2'!K18&gt;0,1,0))+IF('[1]Приложение № 2'!M18&gt;0,1,0)))</f>
        <v>675</v>
      </c>
      <c r="H18" s="9">
        <v>100</v>
      </c>
      <c r="I18" s="9">
        <f>('[1]Приложение № 2'!O18+'[1]Приложение № 2'!Q18+'[1]Приложение № 2'!S18+'[1]Приложение № 2'!U18+'[1]Приложение № 2'!W18+'[1]Приложение № 2'!Y18)/((IF('[1]Приложение № 2'!O18&gt;0,1,0)+(IF('[1]Приложение № 2'!Q18&gt;0,1,0)+(IF('[1]Приложение № 2'!S18&gt;0,1,0)+(IF('[1]Приложение № 2'!U18&gt;0,1,0)+(IF('[1]Приложение № 2'!W18&gt;0,1,0)+(IF('[1]Приложение № 2'!Y18&gt;0,1,0))))))))</f>
        <v>570.33199999999999</v>
      </c>
      <c r="J18" s="9">
        <f>('[1]Приложение № 2'!P18+'[1]Приложение № 2'!R18+'[1]Приложение № 2'!T18+'[1]Приложение № 2'!V18+'[1]Приложение № 2'!X18+'[1]Приложение № 2'!Z18)/((IF('[1]Приложение № 2'!P18&gt;0,1,0)+(IF('[1]Приложение № 2'!R18&gt;0,1,0)+(IF('[1]Приложение № 2'!T18&gt;0,1,0)+(IF('[1]Приложение № 2'!V18&gt;0,1,0)+(IF('[1]Приложение № 2'!X18&gt;0,1,0)+(IF('[1]Приложение № 2'!Z18&gt;0,1,0))))))))</f>
        <v>597</v>
      </c>
      <c r="K18" s="9">
        <v>100</v>
      </c>
      <c r="L18" s="9">
        <f>'[1]Приложение № 2'!AB18</f>
        <v>500</v>
      </c>
      <c r="M18" s="9">
        <f>'[1]Приложение № 2'!AC18</f>
        <v>600</v>
      </c>
      <c r="N18" s="9">
        <v>100</v>
      </c>
      <c r="O18" s="9">
        <f>'[1]Приложение № 2'!AE18</f>
        <v>480</v>
      </c>
      <c r="P18" s="9">
        <f>'[1]Приложение № 2'!AF18</f>
        <v>690</v>
      </c>
      <c r="Q18" s="9">
        <v>100</v>
      </c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1">
        <v>13</v>
      </c>
      <c r="B19" s="2" t="s">
        <v>26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>'[1]Приложение № 2'!AE19</f>
        <v>200</v>
      </c>
      <c r="P19" s="9">
        <f>'[1]Приложение № 2'!AF19</f>
        <v>350</v>
      </c>
      <c r="Q19" s="9">
        <v>100</v>
      </c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1">
        <v>14</v>
      </c>
      <c r="B20" s="2" t="s">
        <v>27</v>
      </c>
      <c r="C20" s="9"/>
      <c r="D20" s="9"/>
      <c r="E20" s="9"/>
      <c r="F20" s="9">
        <f>('[1]Приложение № 2'!H20+'[1]Приложение № 2'!J20+'[1]Приложение № 2'!L20)/(((IF('[1]Приложение № 2'!H20&gt;0,1,0)+IF('[1]Приложение № 2'!J20&gt;0,1,0))+IF('[1]Приложение № 2'!L20&gt;0,1,0)))</f>
        <v>250</v>
      </c>
      <c r="G20" s="9">
        <f>('[1]Приложение № 2'!I20+'[1]Приложение № 2'!K20+'[1]Приложение № 2'!M20)/(((IF('[1]Приложение № 2'!I20&gt;0,1,0)+IF('[1]Приложение № 2'!K20&gt;0,1,0))+IF('[1]Приложение № 2'!M20&gt;0,1,0)))</f>
        <v>300</v>
      </c>
      <c r="H20" s="9"/>
      <c r="I20" s="9"/>
      <c r="J20" s="9"/>
      <c r="K20" s="9"/>
      <c r="L20" s="9"/>
      <c r="M20" s="9"/>
      <c r="N20" s="9"/>
      <c r="O20" s="9">
        <f>'[1]Приложение № 2'!AE20</f>
        <v>200</v>
      </c>
      <c r="P20" s="9">
        <f>'[1]Приложение № 2'!AF20</f>
        <v>300</v>
      </c>
      <c r="Q20" s="9">
        <v>100</v>
      </c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1">
        <v>15</v>
      </c>
      <c r="B21" s="2" t="s">
        <v>28</v>
      </c>
      <c r="C21" s="9">
        <f>('[1]Приложение № 2'!C21+'[1]Приложение № 2'!E21)/((IF('[1]Приложение № 2'!C21&gt;0,1,0)+IF('[1]Приложение № 2'!E21&gt;0,1,0)))</f>
        <v>115.8</v>
      </c>
      <c r="D21" s="9">
        <f>('[1]Приложение № 2'!D21+'[1]Приложение № 2'!F21)/((IF('[1]Приложение № 2'!D21&gt;0,1,0)+IF('[1]Приложение № 2'!F21&gt;0,1,0)))</f>
        <v>118.3</v>
      </c>
      <c r="E21" s="9">
        <v>100</v>
      </c>
      <c r="F21" s="9">
        <f>('[1]Приложение № 2'!H21+'[1]Приложение № 2'!J21+'[1]Приложение № 2'!L21)/(((IF('[1]Приложение № 2'!H21&gt;0,1,0)+IF('[1]Приложение № 2'!J21&gt;0,1,0))+IF('[1]Приложение № 2'!L21&gt;0,1,0)))</f>
        <v>138.33333333333334</v>
      </c>
      <c r="G21" s="9">
        <f>('[1]Приложение № 2'!I21+'[1]Приложение № 2'!K21+'[1]Приложение № 2'!M21)/(((IF('[1]Приложение № 2'!I21&gt;0,1,0)+IF('[1]Приложение № 2'!K21&gt;0,1,0))+IF('[1]Приложение № 2'!M21&gt;0,1,0)))</f>
        <v>152.66666666666666</v>
      </c>
      <c r="H21" s="9">
        <v>100</v>
      </c>
      <c r="I21" s="9">
        <f>('[1]Приложение № 2'!O21+'[1]Приложение № 2'!Q21+'[1]Приложение № 2'!S21+'[1]Приложение № 2'!U21+'[1]Приложение № 2'!W21+'[1]Приложение № 2'!Y21)/((IF('[1]Приложение № 2'!O21&gt;0,1,0)+(IF('[1]Приложение № 2'!Q21&gt;0,1,0)+(IF('[1]Приложение № 2'!S21&gt;0,1,0)+(IF('[1]Приложение № 2'!U21&gt;0,1,0)+(IF('[1]Приложение № 2'!W21&gt;0,1,0)+(IF('[1]Приложение № 2'!Y21&gt;0,1,0))))))))</f>
        <v>141.66666666666666</v>
      </c>
      <c r="J21" s="9">
        <f>('[1]Приложение № 2'!P21+'[1]Приложение № 2'!R21+'[1]Приложение № 2'!T21+'[1]Приложение № 2'!V21+'[1]Приложение № 2'!X21+'[1]Приложение № 2'!Z21)/((IF('[1]Приложение № 2'!P21&gt;0,1,0)+(IF('[1]Приложение № 2'!R21&gt;0,1,0)+(IF('[1]Приложение № 2'!T21&gt;0,1,0)+(IF('[1]Приложение № 2'!V21&gt;0,1,0)+(IF('[1]Приложение № 2'!X21&gt;0,1,0)+(IF('[1]Приложение № 2'!Z21&gt;0,1,0))))))))</f>
        <v>155.83333333333334</v>
      </c>
      <c r="K21" s="9">
        <v>100</v>
      </c>
      <c r="L21" s="9">
        <f>'[1]Приложение № 2'!AB21</f>
        <v>140</v>
      </c>
      <c r="M21" s="9">
        <f>'[1]Приложение № 2'!AC21</f>
        <v>165</v>
      </c>
      <c r="N21" s="9">
        <v>100</v>
      </c>
      <c r="O21" s="9">
        <f>'[1]Приложение № 2'!AE21</f>
        <v>110</v>
      </c>
      <c r="P21" s="9">
        <f>'[1]Приложение № 2'!AF21</f>
        <v>160</v>
      </c>
      <c r="Q21" s="9">
        <v>100</v>
      </c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1">
        <v>16</v>
      </c>
      <c r="B22" s="2" t="s">
        <v>29</v>
      </c>
      <c r="C22" s="9">
        <f>('[1]Приложение № 2'!C22+'[1]Приложение № 2'!E22)/((IF('[1]Приложение № 2'!C22&gt;0,1,0)+IF('[1]Приложение № 2'!E22&gt;0,1,0)))</f>
        <v>132</v>
      </c>
      <c r="D22" s="9">
        <f>('[1]Приложение № 2'!D22+'[1]Приложение № 2'!F22)/((IF('[1]Приложение № 2'!D22&gt;0,1,0)+IF('[1]Приложение № 2'!F22&gt;0,1,0)))</f>
        <v>244</v>
      </c>
      <c r="E22" s="9">
        <v>100</v>
      </c>
      <c r="F22" s="9">
        <f>('[1]Приложение № 2'!H22+'[1]Приложение № 2'!J22+'[1]Приложение № 2'!L22)/(((IF('[1]Приложение № 2'!H22&gt;0,1,0)+IF('[1]Приложение № 2'!J22&gt;0,1,0))+IF('[1]Приложение № 2'!L22&gt;0,1,0)))</f>
        <v>115</v>
      </c>
      <c r="G22" s="9">
        <f>('[1]Приложение № 2'!I22+'[1]Приложение № 2'!K22+'[1]Приложение № 2'!M22)/(((IF('[1]Приложение № 2'!I22&gt;0,1,0)+IF('[1]Приложение № 2'!K22&gt;0,1,0))+IF('[1]Приложение № 2'!M22&gt;0,1,0)))</f>
        <v>243.33333333333334</v>
      </c>
      <c r="H22" s="9">
        <v>100</v>
      </c>
      <c r="I22" s="9">
        <f>('[1]Приложение № 2'!O22+'[1]Приложение № 2'!Q22+'[1]Приложение № 2'!S22+'[1]Приложение № 2'!U22+'[1]Приложение № 2'!W22+'[1]Приложение № 2'!Y22)/((IF('[1]Приложение № 2'!O22&gt;0,1,0)+(IF('[1]Приложение № 2'!Q22&gt;0,1,0)+(IF('[1]Приложение № 2'!S22&gt;0,1,0)+(IF('[1]Приложение № 2'!U22&gt;0,1,0)+(IF('[1]Приложение № 2'!W22&gt;0,1,0)+(IF('[1]Приложение № 2'!Y22&gt;0,1,0))))))))</f>
        <v>134.80000000000001</v>
      </c>
      <c r="J22" s="9">
        <f>('[1]Приложение № 2'!P22+'[1]Приложение № 2'!R22+'[1]Приложение № 2'!T22+'[1]Приложение № 2'!V22+'[1]Приложение № 2'!X22+'[1]Приложение № 2'!Z22)/((IF('[1]Приложение № 2'!P22&gt;0,1,0)+(IF('[1]Приложение № 2'!R22&gt;0,1,0)+(IF('[1]Приложение № 2'!T22&gt;0,1,0)+(IF('[1]Приложение № 2'!V22&gt;0,1,0)+(IF('[1]Приложение № 2'!X22&gt;0,1,0)+(IF('[1]Приложение № 2'!Z22&gt;0,1,0))))))))</f>
        <v>180</v>
      </c>
      <c r="K22" s="9">
        <v>100</v>
      </c>
      <c r="L22" s="9">
        <f>'[1]Приложение № 2'!AB22</f>
        <v>130</v>
      </c>
      <c r="M22" s="9">
        <f>'[1]Приложение № 2'!AC22</f>
        <v>220</v>
      </c>
      <c r="N22" s="9">
        <v>100</v>
      </c>
      <c r="O22" s="9">
        <f>'[1]Приложение № 2'!AE22</f>
        <v>110</v>
      </c>
      <c r="P22" s="9">
        <f>'[1]Приложение № 2'!AF22</f>
        <v>240</v>
      </c>
      <c r="Q22" s="9">
        <v>100</v>
      </c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1">
        <v>17</v>
      </c>
      <c r="B23" s="2" t="s">
        <v>30</v>
      </c>
      <c r="C23" s="9">
        <f>('[1]Приложение № 2'!C23+'[1]Приложение № 2'!E23)/((IF('[1]Приложение № 2'!C23&gt;0,1,0)+IF('[1]Приложение № 2'!E23&gt;0,1,0)))</f>
        <v>480</v>
      </c>
      <c r="D23" s="9">
        <f>('[1]Приложение № 2'!D23+'[1]Приложение № 2'!F23)/((IF('[1]Приложение № 2'!D23&gt;0,1,0)+IF('[1]Приложение № 2'!F23&gt;0,1,0)))</f>
        <v>495.83</v>
      </c>
      <c r="E23" s="9"/>
      <c r="F23" s="9">
        <f>('[1]Приложение № 2'!H23+'[1]Приложение № 2'!J23+'[1]Приложение № 2'!L23)/(((IF('[1]Приложение № 2'!H23&gt;0,1,0)+IF('[1]Приложение № 2'!J23&gt;0,1,0))+IF('[1]Приложение № 2'!L23&gt;0,1,0)))</f>
        <v>168.33333333333334</v>
      </c>
      <c r="G23" s="9">
        <f>('[1]Приложение № 2'!I23+'[1]Приложение № 2'!K23+'[1]Приложение № 2'!M23)/(((IF('[1]Приложение № 2'!I23&gt;0,1,0)+IF('[1]Приложение № 2'!K23&gt;0,1,0))+IF('[1]Приложение № 2'!M23&gt;0,1,0)))</f>
        <v>430</v>
      </c>
      <c r="H23" s="9">
        <v>100</v>
      </c>
      <c r="I23" s="9">
        <f>('[1]Приложение № 2'!O23+'[1]Приложение № 2'!Q23+'[1]Приложение № 2'!S23+'[1]Приложение № 2'!U23+'[1]Приложение № 2'!W23+'[1]Приложение № 2'!Y23)/((IF('[1]Приложение № 2'!O23&gt;0,1,0)+(IF('[1]Приложение № 2'!Q23&gt;0,1,0)+(IF('[1]Приложение № 2'!S23&gt;0,1,0)+(IF('[1]Приложение № 2'!U23&gt;0,1,0)+(IF('[1]Приложение № 2'!W23&gt;0,1,0)+(IF('[1]Приложение № 2'!Y23&gt;0,1,0))))))))</f>
        <v>303.60000000000002</v>
      </c>
      <c r="J23" s="9">
        <f>('[1]Приложение № 2'!P23+'[1]Приложение № 2'!R23+'[1]Приложение № 2'!T23+'[1]Приложение № 2'!V23+'[1]Приложение № 2'!X23+'[1]Приложение № 2'!Z23)/((IF('[1]Приложение № 2'!P23&gt;0,1,0)+(IF('[1]Приложение № 2'!R23&gt;0,1,0)+(IF('[1]Приложение № 2'!T23&gt;0,1,0)+(IF('[1]Приложение № 2'!V23&gt;0,1,0)+(IF('[1]Приложение № 2'!X23&gt;0,1,0)+(IF('[1]Приложение № 2'!Z23&gt;0,1,0))))))))</f>
        <v>338</v>
      </c>
      <c r="K23" s="9">
        <v>100</v>
      </c>
      <c r="L23" s="9">
        <f>'[1]Приложение № 2'!AB23</f>
        <v>300</v>
      </c>
      <c r="M23" s="9">
        <f>'[1]Приложение № 2'!AC23</f>
        <v>350</v>
      </c>
      <c r="N23" s="9">
        <v>100</v>
      </c>
      <c r="O23" s="9">
        <f>'[1]Приложение № 2'!AE23</f>
        <v>180</v>
      </c>
      <c r="P23" s="9">
        <f>'[1]Приложение № 2'!AF23</f>
        <v>290</v>
      </c>
      <c r="Q23" s="9">
        <v>100</v>
      </c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1">
        <v>18</v>
      </c>
      <c r="B24" s="2" t="s">
        <v>31</v>
      </c>
      <c r="C24" s="9">
        <f>('[1]Приложение № 2'!C24+'[1]Приложение № 2'!E24)/((IF('[1]Приложение № 2'!C24&gt;0,1,0)+IF('[1]Приложение № 2'!E24&gt;0,1,0)))</f>
        <v>158.05500000000001</v>
      </c>
      <c r="D24" s="9">
        <f>('[1]Приложение № 2'!D24+'[1]Приложение № 2'!F24)/((IF('[1]Приложение № 2'!D24&gt;0,1,0)+IF('[1]Приложение № 2'!F24&gt;0,1,0)))</f>
        <v>282.69</v>
      </c>
      <c r="E24" s="9"/>
      <c r="F24" s="9">
        <f>('[1]Приложение № 2'!H24+'[1]Приложение № 2'!J24+'[1]Приложение № 2'!L24)/(((IF('[1]Приложение № 2'!H24&gt;0,1,0)+IF('[1]Приложение № 2'!J24&gt;0,1,0))+IF('[1]Приложение № 2'!L24&gt;0,1,0)))</f>
        <v>147</v>
      </c>
      <c r="G24" s="9">
        <f>('[1]Приложение № 2'!I24+'[1]Приложение № 2'!K24+'[1]Приложение № 2'!M24)/(((IF('[1]Приложение № 2'!I24&gt;0,1,0)+IF('[1]Приложение № 2'!K24&gt;0,1,0))+IF('[1]Приложение № 2'!M24&gt;0,1,0)))</f>
        <v>198.33333333333334</v>
      </c>
      <c r="H24" s="9">
        <v>100</v>
      </c>
      <c r="I24" s="9">
        <f>('[1]Приложение № 2'!O24+'[1]Приложение № 2'!Q24+'[1]Приложение № 2'!S24+'[1]Приложение № 2'!U24+'[1]Приложение № 2'!W24+'[1]Приложение № 2'!Y24)/((IF('[1]Приложение № 2'!O24&gt;0,1,0)+(IF('[1]Приложение № 2'!Q24&gt;0,1,0)+(IF('[1]Приложение № 2'!S24&gt;0,1,0)+(IF('[1]Приложение № 2'!U24&gt;0,1,0)+(IF('[1]Приложение № 2'!W24&gt;0,1,0)+(IF('[1]Приложение № 2'!Y24&gt;0,1,0))))))))</f>
        <v>146.80000000000001</v>
      </c>
      <c r="J24" s="9">
        <f>('[1]Приложение № 2'!P24+'[1]Приложение № 2'!R24+'[1]Приложение № 2'!T24+'[1]Приложение № 2'!V24+'[1]Приложение № 2'!X24+'[1]Приложение № 2'!Z24)/((IF('[1]Приложение № 2'!P24&gt;0,1,0)+(IF('[1]Приложение № 2'!R24&gt;0,1,0)+(IF('[1]Приложение № 2'!T24&gt;0,1,0)+(IF('[1]Приложение № 2'!V24&gt;0,1,0)+(IF('[1]Приложение № 2'!X24&gt;0,1,0)+(IF('[1]Приложение № 2'!Z24&gt;0,1,0))))))))</f>
        <v>172.8</v>
      </c>
      <c r="K24" s="9">
        <v>100</v>
      </c>
      <c r="L24" s="9">
        <f>'[1]Приложение № 2'!AB24</f>
        <v>138</v>
      </c>
      <c r="M24" s="9">
        <f>'[1]Приложение № 2'!AC24</f>
        <v>155</v>
      </c>
      <c r="N24" s="9">
        <v>100</v>
      </c>
      <c r="O24" s="9">
        <f>'[1]Приложение № 2'!AE24</f>
        <v>120</v>
      </c>
      <c r="P24" s="9">
        <f>'[1]Приложение № 2'!AF24</f>
        <v>150</v>
      </c>
      <c r="Q24" s="9">
        <v>100</v>
      </c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1">
        <v>19</v>
      </c>
      <c r="B25" s="2" t="s">
        <v>32</v>
      </c>
      <c r="C25" s="9">
        <f>('[1]Приложение № 2'!C25+'[1]Приложение № 2'!E25)/((IF('[1]Приложение № 2'!C25&gt;0,1,0)+IF('[1]Приложение № 2'!E25&gt;0,1,0)))</f>
        <v>37.299999999999997</v>
      </c>
      <c r="D25" s="9">
        <f>('[1]Приложение № 2'!D25+'[1]Приложение № 2'!F25)/((IF('[1]Приложение № 2'!D25&gt;0,1,0)+IF('[1]Приложение № 2'!F25&gt;0,1,0)))</f>
        <v>63.95</v>
      </c>
      <c r="E25" s="9">
        <v>100</v>
      </c>
      <c r="F25" s="9">
        <f>('[1]Приложение № 2'!H25+'[1]Приложение № 2'!J25+'[1]Приложение № 2'!L25)/(((IF('[1]Приложение № 2'!H25&gt;0,1,0)+IF('[1]Приложение № 2'!J25&gt;0,1,0))+IF('[1]Приложение № 2'!L25&gt;0,1,0)))</f>
        <v>28.666666666666668</v>
      </c>
      <c r="G25" s="9">
        <f>('[1]Приложение № 2'!I25+'[1]Приложение № 2'!K25+'[1]Приложение № 2'!M25)/(((IF('[1]Приложение № 2'!I25&gt;0,1,0)+IF('[1]Приложение № 2'!K25&gt;0,1,0))+IF('[1]Приложение № 2'!M25&gt;0,1,0)))</f>
        <v>76.666666666666671</v>
      </c>
      <c r="H25" s="9">
        <v>100</v>
      </c>
      <c r="I25" s="9">
        <f>('[1]Приложение № 2'!O25+'[1]Приложение № 2'!Q25+'[1]Приложение № 2'!S25+'[1]Приложение № 2'!U25+'[1]Приложение № 2'!W25+'[1]Приложение № 2'!Y25)/((IF('[1]Приложение № 2'!O25&gt;0,1,0)+(IF('[1]Приложение № 2'!Q25&gt;0,1,0)+(IF('[1]Приложение № 2'!S25&gt;0,1,0)+(IF('[1]Приложение № 2'!U25&gt;0,1,0)+(IF('[1]Приложение № 2'!W25&gt;0,1,0)+(IF('[1]Приложение № 2'!Y25&gt;0,1,0))))))))</f>
        <v>47.5</v>
      </c>
      <c r="J25" s="9">
        <f>('[1]Приложение № 2'!P25+'[1]Приложение № 2'!R25+'[1]Приложение № 2'!T25+'[1]Приложение № 2'!V25+'[1]Приложение № 2'!X25+'[1]Приложение № 2'!Z25)/((IF('[1]Приложение № 2'!P25&gt;0,1,0)+(IF('[1]Приложение № 2'!R25&gt;0,1,0)+(IF('[1]Приложение № 2'!T25&gt;0,1,0)+(IF('[1]Приложение № 2'!V25&gt;0,1,0)+(IF('[1]Приложение № 2'!X25&gt;0,1,0)+(IF('[1]Приложение № 2'!Z25&gt;0,1,0))))))))</f>
        <v>70.333333333333329</v>
      </c>
      <c r="K25" s="9">
        <v>100</v>
      </c>
      <c r="L25" s="9">
        <f>'[1]Приложение № 2'!AB25</f>
        <v>54</v>
      </c>
      <c r="M25" s="9">
        <f>'[1]Приложение № 2'!AC25</f>
        <v>60</v>
      </c>
      <c r="N25" s="9">
        <v>100</v>
      </c>
      <c r="O25" s="9">
        <f>'[1]Приложение № 2'!AE25</f>
        <v>45</v>
      </c>
      <c r="P25" s="9">
        <f>'[1]Приложение № 2'!AF25</f>
        <v>65</v>
      </c>
      <c r="Q25" s="9">
        <v>100</v>
      </c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1">
        <v>20</v>
      </c>
      <c r="B26" s="2" t="s">
        <v>33</v>
      </c>
      <c r="C26" s="9">
        <f>('[1]Приложение № 2'!C26+'[1]Приложение № 2'!E26)/((IF('[1]Приложение № 2'!C26&gt;0,1,0)+IF('[1]Приложение № 2'!E26&gt;0,1,0)))</f>
        <v>45.064999999999998</v>
      </c>
      <c r="D26" s="9">
        <f>('[1]Приложение № 2'!D26+'[1]Приложение № 2'!F26)/((IF('[1]Приложение № 2'!D26&gt;0,1,0)+IF('[1]Приложение № 2'!F26&gt;0,1,0)))</f>
        <v>49.15</v>
      </c>
      <c r="E26" s="9">
        <v>100</v>
      </c>
      <c r="F26" s="9">
        <f>('[1]Приложение № 2'!H26+'[1]Приложение № 2'!J26+'[1]Приложение № 2'!L26)/(((IF('[1]Приложение № 2'!H26&gt;0,1,0)+IF('[1]Приложение № 2'!J26&gt;0,1,0))+IF('[1]Приложение № 2'!L26&gt;0,1,0)))</f>
        <v>33.666666666666664</v>
      </c>
      <c r="G26" s="9">
        <f>('[1]Приложение № 2'!I26+'[1]Приложение № 2'!K26+'[1]Приложение № 2'!M26)/(((IF('[1]Приложение № 2'!I26&gt;0,1,0)+IF('[1]Приложение № 2'!K26&gt;0,1,0))+IF('[1]Приложение № 2'!M26&gt;0,1,0)))</f>
        <v>33.666666666666664</v>
      </c>
      <c r="H26" s="9">
        <v>100</v>
      </c>
      <c r="I26" s="9">
        <f>('[1]Приложение № 2'!O26+'[1]Приложение № 2'!Q26+'[1]Приложение № 2'!S26+'[1]Приложение № 2'!U26+'[1]Приложение № 2'!W26+'[1]Приложение № 2'!Y26)/((IF('[1]Приложение № 2'!O26&gt;0,1,0)+(IF('[1]Приложение № 2'!Q26&gt;0,1,0)+(IF('[1]Приложение № 2'!S26&gt;0,1,0)+(IF('[1]Приложение № 2'!U26&gt;0,1,0)+(IF('[1]Приложение № 2'!W26&gt;0,1,0)+(IF('[1]Приложение № 2'!Y26&gt;0,1,0))))))))</f>
        <v>33.666666666666664</v>
      </c>
      <c r="J26" s="9">
        <f>('[1]Приложение № 2'!P26+'[1]Приложение № 2'!R26+'[1]Приложение № 2'!T26+'[1]Приложение № 2'!V26+'[1]Приложение № 2'!X26+'[1]Приложение № 2'!Z26)/((IF('[1]Приложение № 2'!P26&gt;0,1,0)+(IF('[1]Приложение № 2'!R26&gt;0,1,0)+(IF('[1]Приложение № 2'!T26&gt;0,1,0)+(IF('[1]Приложение № 2'!V26&gt;0,1,0)+(IF('[1]Приложение № 2'!X26&gt;0,1,0)+(IF('[1]Приложение № 2'!Z26&gt;0,1,0))))))))</f>
        <v>34</v>
      </c>
      <c r="K26" s="9">
        <v>100</v>
      </c>
      <c r="L26" s="9">
        <f>'[1]Приложение № 2'!AB26</f>
        <v>34</v>
      </c>
      <c r="M26" s="9">
        <f>'[1]Приложение № 2'!AC26</f>
        <v>34</v>
      </c>
      <c r="N26" s="9">
        <v>100</v>
      </c>
      <c r="O26" s="9">
        <f>'[1]Приложение № 2'!AE26</f>
        <v>0</v>
      </c>
      <c r="P26" s="9">
        <f>'[1]Приложение № 2'!AF26</f>
        <v>0</v>
      </c>
      <c r="Q26" s="9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1">
        <v>21</v>
      </c>
      <c r="B27" s="2" t="s">
        <v>34</v>
      </c>
      <c r="C27" s="9">
        <f>('[1]Приложение № 2'!C27+'[1]Приложение № 2'!E27)/((IF('[1]Приложение № 2'!C27&gt;0,1,0)+IF('[1]Приложение № 2'!E27&gt;0,1,0)))</f>
        <v>42.664999999999999</v>
      </c>
      <c r="D27" s="9">
        <f>('[1]Приложение № 2'!D27+'[1]Приложение № 2'!F27)/((IF('[1]Приложение № 2'!D27&gt;0,1,0)+IF('[1]Приложение № 2'!F27&gt;0,1,0)))</f>
        <v>42.664999999999999</v>
      </c>
      <c r="E27" s="9">
        <v>100</v>
      </c>
      <c r="F27" s="9">
        <f>('[1]Приложение № 2'!H27+'[1]Приложение № 2'!J27+'[1]Приложение № 2'!L27)/(((IF('[1]Приложение № 2'!H27&gt;0,1,0)+IF('[1]Приложение № 2'!J27&gt;0,1,0))+IF('[1]Приложение № 2'!L27&gt;0,1,0)))</f>
        <v>35</v>
      </c>
      <c r="G27" s="9">
        <f>('[1]Приложение № 2'!I27+'[1]Приложение № 2'!K27+'[1]Приложение № 2'!M27)/(((IF('[1]Приложение № 2'!I27&gt;0,1,0)+IF('[1]Приложение № 2'!K27&gt;0,1,0))+IF('[1]Приложение № 2'!M27&gt;0,1,0)))</f>
        <v>35</v>
      </c>
      <c r="H27" s="9">
        <v>100</v>
      </c>
      <c r="I27" s="9">
        <f>('[1]Приложение № 2'!O27+'[1]Приложение № 2'!Q27+'[1]Приложение № 2'!S27+'[1]Приложение № 2'!U27+'[1]Приложение № 2'!W27+'[1]Приложение № 2'!Y27)/((IF('[1]Приложение № 2'!O27&gt;0,1,0)+(IF('[1]Приложение № 2'!Q27&gt;0,1,0)+(IF('[1]Приложение № 2'!S27&gt;0,1,0)+(IF('[1]Приложение № 2'!U27&gt;0,1,0)+(IF('[1]Приложение № 2'!W27&gt;0,1,0)+(IF('[1]Приложение № 2'!Y27&gt;0,1,0))))))))</f>
        <v>35</v>
      </c>
      <c r="J27" s="9">
        <f>('[1]Приложение № 2'!P27+'[1]Приложение № 2'!R27+'[1]Приложение № 2'!T27+'[1]Приложение № 2'!V27+'[1]Приложение № 2'!X27+'[1]Приложение № 2'!Z27)/((IF('[1]Приложение № 2'!P27&gt;0,1,0)+(IF('[1]Приложение № 2'!R27&gt;0,1,0)+(IF('[1]Приложение № 2'!T27&gt;0,1,0)+(IF('[1]Приложение № 2'!V27&gt;0,1,0)+(IF('[1]Приложение № 2'!X27&gt;0,1,0)+(IF('[1]Приложение № 2'!Z27&gt;0,1,0))))))))</f>
        <v>35</v>
      </c>
      <c r="K27" s="9">
        <v>100</v>
      </c>
      <c r="L27" s="9">
        <f>'[1]Приложение № 2'!AB27</f>
        <v>36</v>
      </c>
      <c r="M27" s="9">
        <f>'[1]Приложение № 2'!AC27</f>
        <v>36</v>
      </c>
      <c r="N27" s="9">
        <v>100</v>
      </c>
      <c r="O27" s="9">
        <f>'[1]Приложение № 2'!AE27</f>
        <v>0</v>
      </c>
      <c r="P27" s="9">
        <f>'[1]Приложение № 2'!AF27</f>
        <v>0</v>
      </c>
      <c r="Q27" s="9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1">
        <v>22</v>
      </c>
      <c r="B28" s="2" t="s">
        <v>35</v>
      </c>
      <c r="C28" s="9">
        <f>('[1]Приложение № 2'!C28+'[1]Приложение № 2'!E28)/((IF('[1]Приложение № 2'!C28&gt;0,1,0)+IF('[1]Приложение № 2'!E28&gt;0,1,0)))</f>
        <v>38.69</v>
      </c>
      <c r="D28" s="9">
        <f>('[1]Приложение № 2'!D28+'[1]Приложение № 2'!F28)/((IF('[1]Приложение № 2'!D28&gt;0,1,0)+IF('[1]Приложение № 2'!F28&gt;0,1,0)))</f>
        <v>47.195</v>
      </c>
      <c r="E28" s="9">
        <v>100</v>
      </c>
      <c r="F28" s="9">
        <f>('[1]Приложение № 2'!H28+'[1]Приложение № 2'!J28+'[1]Приложение № 2'!L28)/(((IF('[1]Приложение № 2'!H28&gt;0,1,0)+IF('[1]Приложение № 2'!J28&gt;0,1,0))+IF('[1]Приложение № 2'!L28&gt;0,1,0)))</f>
        <v>40</v>
      </c>
      <c r="G28" s="9">
        <f>('[1]Приложение № 2'!I28+'[1]Приложение № 2'!K28+'[1]Приложение № 2'!M28)/(((IF('[1]Приложение № 2'!I28&gt;0,1,0)+IF('[1]Приложение № 2'!K28&gt;0,1,0))+IF('[1]Приложение № 2'!M28&gt;0,1,0)))</f>
        <v>53.666666666666664</v>
      </c>
      <c r="H28" s="9">
        <v>100</v>
      </c>
      <c r="I28" s="9">
        <f>('[1]Приложение № 2'!O28+'[1]Приложение № 2'!Q28+'[1]Приложение № 2'!S28+'[1]Приложение № 2'!U28+'[1]Приложение № 2'!W28+'[1]Приложение № 2'!Y28)/((IF('[1]Приложение № 2'!O28&gt;0,1,0)+(IF('[1]Приложение № 2'!Q28&gt;0,1,0)+(IF('[1]Приложение № 2'!S28&gt;0,1,0)+(IF('[1]Приложение № 2'!U28&gt;0,1,0)+(IF('[1]Приложение № 2'!W28&gt;0,1,0)+(IF('[1]Приложение № 2'!Y28&gt;0,1,0))))))))</f>
        <v>39.333333333333336</v>
      </c>
      <c r="J28" s="9">
        <f>('[1]Приложение № 2'!P28+'[1]Приложение № 2'!R28+'[1]Приложение № 2'!T28+'[1]Приложение № 2'!V28+'[1]Приложение № 2'!X28+'[1]Приложение № 2'!Z28)/((IF('[1]Приложение № 2'!P28&gt;0,1,0)+(IF('[1]Приложение № 2'!R28&gt;0,1,0)+(IF('[1]Приложение № 2'!T28&gt;0,1,0)+(IF('[1]Приложение № 2'!V28&gt;0,1,0)+(IF('[1]Приложение № 2'!X28&gt;0,1,0)+(IF('[1]Приложение № 2'!Z28&gt;0,1,0))))))))</f>
        <v>52.333333333333336</v>
      </c>
      <c r="K28" s="9">
        <v>100</v>
      </c>
      <c r="L28" s="9">
        <f>'[1]Приложение № 2'!AB28</f>
        <v>45</v>
      </c>
      <c r="M28" s="9">
        <f>'[1]Приложение № 2'!AC28</f>
        <v>52</v>
      </c>
      <c r="N28" s="9">
        <v>100</v>
      </c>
      <c r="O28" s="9">
        <f>'[1]Приложение № 2'!AE28</f>
        <v>40</v>
      </c>
      <c r="P28" s="9">
        <f>'[1]Приложение № 2'!AF28</f>
        <v>45</v>
      </c>
      <c r="Q28" s="9">
        <v>100</v>
      </c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s="1">
        <v>23</v>
      </c>
      <c r="B29" s="2" t="s">
        <v>36</v>
      </c>
      <c r="C29" s="9">
        <f>('[1]Приложение № 2'!C29+'[1]Приложение № 2'!E29)/((IF('[1]Приложение № 2'!C29&gt;0,1,0)+IF('[1]Приложение № 2'!E29&gt;0,1,0)))</f>
        <v>314.54499999999996</v>
      </c>
      <c r="D29" s="9">
        <f>('[1]Приложение № 2'!D29+'[1]Приложение № 2'!F29)/((IF('[1]Приложение № 2'!D29&gt;0,1,0)+IF('[1]Приложение № 2'!F29&gt;0,1,0)))</f>
        <v>414.20499999999998</v>
      </c>
      <c r="E29" s="9">
        <v>100</v>
      </c>
      <c r="F29" s="9">
        <f>('[1]Приложение № 2'!H29+'[1]Приложение № 2'!J29+'[1]Приложение № 2'!L29)/(((IF('[1]Приложение № 2'!H29&gt;0,1,0)+IF('[1]Приложение № 2'!J29&gt;0,1,0))+IF('[1]Приложение № 2'!L29&gt;0,1,0)))</f>
        <v>173.33333333333334</v>
      </c>
      <c r="G29" s="9">
        <f>('[1]Приложение № 2'!I29+'[1]Приложение № 2'!K29+'[1]Приложение № 2'!M29)/(((IF('[1]Приложение № 2'!I29&gt;0,1,0)+IF('[1]Приложение № 2'!K29&gt;0,1,0))+IF('[1]Приложение № 2'!M29&gt;0,1,0)))</f>
        <v>193.66666666666666</v>
      </c>
      <c r="H29" s="9">
        <v>100</v>
      </c>
      <c r="I29" s="9">
        <f>('[1]Приложение № 2'!O29+'[1]Приложение № 2'!Q29+'[1]Приложение № 2'!S29+'[1]Приложение № 2'!U29+'[1]Приложение № 2'!W29+'[1]Приложение № 2'!Y29)/((IF('[1]Приложение № 2'!O29&gt;0,1,0)+(IF('[1]Приложение № 2'!Q29&gt;0,1,0)+(IF('[1]Приложение № 2'!S29&gt;0,1,0)+(IF('[1]Приложение № 2'!U29&gt;0,1,0)+(IF('[1]Приложение № 2'!W29&gt;0,1,0)+(IF('[1]Приложение № 2'!Y29&gt;0,1,0))))))))</f>
        <v>130</v>
      </c>
      <c r="J29" s="9">
        <f>('[1]Приложение № 2'!P29+'[1]Приложение № 2'!R29+'[1]Приложение № 2'!T29+'[1]Приложение № 2'!V29+'[1]Приложение № 2'!X29+'[1]Приложение № 2'!Z29)/((IF('[1]Приложение № 2'!P29&gt;0,1,0)+(IF('[1]Приложение № 2'!R29&gt;0,1,0)+(IF('[1]Приложение № 2'!T29&gt;0,1,0)+(IF('[1]Приложение № 2'!V29&gt;0,1,0)+(IF('[1]Приложение № 2'!X29&gt;0,1,0)+(IF('[1]Приложение № 2'!Z29&gt;0,1,0))))))))</f>
        <v>137.5</v>
      </c>
      <c r="K29" s="9">
        <v>100</v>
      </c>
      <c r="L29" s="9">
        <f>'[1]Приложение № 2'!AB29</f>
        <v>135</v>
      </c>
      <c r="M29" s="9">
        <f>'[1]Приложение № 2'!AC29</f>
        <v>135</v>
      </c>
      <c r="N29" s="9">
        <v>100</v>
      </c>
      <c r="O29" s="9">
        <f>'[1]Приложение № 2'!AE29</f>
        <v>100</v>
      </c>
      <c r="P29" s="9">
        <f>'[1]Приложение № 2'!AF29</f>
        <v>140</v>
      </c>
      <c r="Q29" s="9">
        <v>100</v>
      </c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1">
        <v>24</v>
      </c>
      <c r="B30" s="2" t="s">
        <v>37</v>
      </c>
      <c r="C30" s="9">
        <f>('[1]Приложение № 2'!C30+'[1]Приложение № 2'!E30)/((IF('[1]Приложение № 2'!C30&gt;0,1,0)+IF('[1]Приложение № 2'!E30&gt;0,1,0)))</f>
        <v>407.78</v>
      </c>
      <c r="D30" s="9">
        <f>('[1]Приложение № 2'!D30+'[1]Приложение № 2'!F30)/((IF('[1]Приложение № 2'!D30&gt;0,1,0)+IF('[1]Приложение № 2'!F30&gt;0,1,0)))</f>
        <v>616.28500000000008</v>
      </c>
      <c r="E30" s="9">
        <v>100</v>
      </c>
      <c r="F30" s="9">
        <f>('[1]Приложение № 2'!H30+'[1]Приложение № 2'!J30+'[1]Приложение № 2'!L30)/(((IF('[1]Приложение № 2'!H30&gt;0,1,0)+IF('[1]Приложение № 2'!J30&gt;0,1,0))+IF('[1]Приложение № 2'!L30&gt;0,1,0)))</f>
        <v>218.33333333333334</v>
      </c>
      <c r="G30" s="9">
        <f>('[1]Приложение № 2'!I30+'[1]Приложение № 2'!K30+'[1]Приложение № 2'!M30)/(((IF('[1]Приложение № 2'!I30&gt;0,1,0)+IF('[1]Приложение № 2'!K30&gt;0,1,0))+IF('[1]Приложение № 2'!M30&gt;0,1,0)))</f>
        <v>445</v>
      </c>
      <c r="H30" s="9">
        <v>100</v>
      </c>
      <c r="I30" s="9">
        <f>('[1]Приложение № 2'!O30+'[1]Приложение № 2'!Q30+'[1]Приложение № 2'!S30+'[1]Приложение № 2'!U30+'[1]Приложение № 2'!W30+'[1]Приложение № 2'!Y30)/((IF('[1]Приложение № 2'!O30&gt;0,1,0)+(IF('[1]Приложение № 2'!Q30&gt;0,1,0)+(IF('[1]Приложение № 2'!S30&gt;0,1,0)+(IF('[1]Приложение № 2'!U30&gt;0,1,0)+(IF('[1]Приложение № 2'!W30&gt;0,1,0)+(IF('[1]Приложение № 2'!Y30&gt;0,1,0))))))))</f>
        <v>402.40666666666669</v>
      </c>
      <c r="J30" s="9">
        <f>('[1]Приложение № 2'!P30+'[1]Приложение № 2'!R30+'[1]Приложение № 2'!T30+'[1]Приложение № 2'!V30+'[1]Приложение № 2'!X30+'[1]Приложение № 2'!Z30)/((IF('[1]Приложение № 2'!P30&gt;0,1,0)+(IF('[1]Приложение № 2'!R30&gt;0,1,0)+(IF('[1]Приложение № 2'!T30&gt;0,1,0)+(IF('[1]Приложение № 2'!V30&gt;0,1,0)+(IF('[1]Приложение № 2'!X30&gt;0,1,0)+(IF('[1]Приложение № 2'!Z30&gt;0,1,0))))))))</f>
        <v>476.66666666666669</v>
      </c>
      <c r="K30" s="9">
        <v>100</v>
      </c>
      <c r="L30" s="9">
        <f>'[1]Приложение № 2'!AB30</f>
        <v>215</v>
      </c>
      <c r="M30" s="9">
        <f>'[1]Приложение № 2'!AC30</f>
        <v>444.44</v>
      </c>
      <c r="N30" s="9">
        <v>100</v>
      </c>
      <c r="O30" s="9">
        <f>'[1]Приложение № 2'!AE30</f>
        <v>194.44</v>
      </c>
      <c r="P30" s="9">
        <f>'[1]Приложение № 2'!AF30</f>
        <v>350</v>
      </c>
      <c r="Q30" s="9">
        <v>100</v>
      </c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s="1">
        <v>25</v>
      </c>
      <c r="B31" s="2" t="s">
        <v>38</v>
      </c>
      <c r="C31" s="9">
        <f>('[1]Приложение № 2'!C31+'[1]Приложение № 2'!E31)/((IF('[1]Приложение № 2'!C31&gt;0,1,0)+IF('[1]Приложение № 2'!E31&gt;0,1,0)))</f>
        <v>54.055</v>
      </c>
      <c r="D31" s="9">
        <f>('[1]Приложение № 2'!D31+'[1]Приложение № 2'!F31)/((IF('[1]Приложение № 2'!D31&gt;0,1,0)+IF('[1]Приложение № 2'!F31&gt;0,1,0)))</f>
        <v>67.275000000000006</v>
      </c>
      <c r="E31" s="9">
        <v>100</v>
      </c>
      <c r="F31" s="9">
        <f>('[1]Приложение № 2'!H31+'[1]Приложение № 2'!J31+'[1]Приложение № 2'!L31)/(((IF('[1]Приложение № 2'!H31&gt;0,1,0)+IF('[1]Приложение № 2'!J31&gt;0,1,0))+IF('[1]Приложение № 2'!L31&gt;0,1,0)))</f>
        <v>64</v>
      </c>
      <c r="G31" s="9">
        <f>('[1]Приложение № 2'!I31+'[1]Приложение № 2'!K31+'[1]Приложение № 2'!M31)/(((IF('[1]Приложение № 2'!I31&gt;0,1,0)+IF('[1]Приложение № 2'!K31&gt;0,1,0))+IF('[1]Приложение № 2'!M31&gt;0,1,0)))</f>
        <v>75.703333333333333</v>
      </c>
      <c r="H31" s="9">
        <v>100</v>
      </c>
      <c r="I31" s="9">
        <f>('[1]Приложение № 2'!O31+'[1]Приложение № 2'!Q31+'[1]Приложение № 2'!S31+'[1]Приложение № 2'!U31+'[1]Приложение № 2'!W31+'[1]Приложение № 2'!Y31)/((IF('[1]Приложение № 2'!O31&gt;0,1,0)+(IF('[1]Приложение № 2'!Q31&gt;0,1,0)+(IF('[1]Приложение № 2'!S31&gt;0,1,0)+(IF('[1]Приложение № 2'!U31&gt;0,1,0)+(IF('[1]Приложение № 2'!W31&gt;0,1,0)+(IF('[1]Приложение № 2'!Y31&gt;0,1,0))))))))</f>
        <v>69.888333333333335</v>
      </c>
      <c r="J31" s="9">
        <f>('[1]Приложение № 2'!P31+'[1]Приложение № 2'!R31+'[1]Приложение № 2'!T31+'[1]Приложение № 2'!V31+'[1]Приложение № 2'!X31+'[1]Приложение № 2'!Z31)/((IF('[1]Приложение № 2'!P31&gt;0,1,0)+(IF('[1]Приложение № 2'!R31&gt;0,1,0)+(IF('[1]Приложение № 2'!T31&gt;0,1,0)+(IF('[1]Приложение № 2'!V31&gt;0,1,0)+(IF('[1]Приложение № 2'!X31&gt;0,1,0)+(IF('[1]Приложение № 2'!Z31&gt;0,1,0))))))))</f>
        <v>79.888333333333335</v>
      </c>
      <c r="K31" s="9">
        <v>100</v>
      </c>
      <c r="L31" s="9">
        <f>'[1]Приложение № 2'!AB31</f>
        <v>74</v>
      </c>
      <c r="M31" s="9">
        <f>'[1]Приложение № 2'!AC31</f>
        <v>74</v>
      </c>
      <c r="N31" s="9">
        <v>100</v>
      </c>
      <c r="O31" s="9">
        <f>'[1]Приложение № 2'!AE31</f>
        <v>60</v>
      </c>
      <c r="P31" s="9">
        <f>'[1]Приложение № 2'!AF31</f>
        <v>70</v>
      </c>
      <c r="Q31" s="9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A32" s="1">
        <v>26</v>
      </c>
      <c r="B32" s="2" t="s">
        <v>39</v>
      </c>
      <c r="C32" s="9">
        <f>('[1]Приложение № 2'!C32+'[1]Приложение № 2'!E32)/((IF('[1]Приложение № 2'!C32&gt;0,1,0)+IF('[1]Приложение № 2'!E32&gt;0,1,0)))</f>
        <v>108.125</v>
      </c>
      <c r="D32" s="9">
        <f>('[1]Приложение № 2'!D32+'[1]Приложение № 2'!F32)/((IF('[1]Приложение № 2'!D32&gt;0,1,0)+IF('[1]Приложение № 2'!F32&gt;0,1,0)))</f>
        <v>170.685</v>
      </c>
      <c r="E32" s="9">
        <v>100</v>
      </c>
      <c r="F32" s="9">
        <f>('[1]Приложение № 2'!H32+'[1]Приложение № 2'!J32+'[1]Приложение № 2'!L32)/(((IF('[1]Приложение № 2'!H32&gt;0,1,0)+IF('[1]Приложение № 2'!J32&gt;0,1,0))+IF('[1]Приложение № 2'!L32&gt;0,1,0)))</f>
        <v>158.33333333333334</v>
      </c>
      <c r="G32" s="9">
        <f>('[1]Приложение № 2'!I32+'[1]Приложение № 2'!K32+'[1]Приложение № 2'!M32)/(((IF('[1]Приложение № 2'!I32&gt;0,1,0)+IF('[1]Приложение № 2'!K32&gt;0,1,0))+IF('[1]Приложение № 2'!M32&gt;0,1,0)))</f>
        <v>231.66666666666666</v>
      </c>
      <c r="H32" s="9">
        <v>100</v>
      </c>
      <c r="I32" s="9">
        <f>('[1]Приложение № 2'!O32+'[1]Приложение № 2'!Q32+'[1]Приложение № 2'!S32+'[1]Приложение № 2'!U32+'[1]Приложение № 2'!W32+'[1]Приложение № 2'!Y32)/((IF('[1]Приложение № 2'!O32&gt;0,1,0)+(IF('[1]Приложение № 2'!Q32&gt;0,1,0)+(IF('[1]Приложение № 2'!S32&gt;0,1,0)+(IF('[1]Приложение № 2'!U32&gt;0,1,0)+(IF('[1]Приложение № 2'!W32&gt;0,1,0)+(IF('[1]Приложение № 2'!Y32&gt;0,1,0))))))))</f>
        <v>119</v>
      </c>
      <c r="J32" s="9">
        <f>('[1]Приложение № 2'!P32+'[1]Приложение № 2'!R32+'[1]Приложение № 2'!T32+'[1]Приложение № 2'!V32+'[1]Приложение № 2'!X32+'[1]Приложение № 2'!Z32)/((IF('[1]Приложение № 2'!P32&gt;0,1,0)+(IF('[1]Приложение № 2'!R32&gt;0,1,0)+(IF('[1]Приложение № 2'!T32&gt;0,1,0)+(IF('[1]Приложение № 2'!V32&gt;0,1,0)+(IF('[1]Приложение № 2'!X32&gt;0,1,0)+(IF('[1]Приложение № 2'!Z32&gt;0,1,0))))))))</f>
        <v>188.4</v>
      </c>
      <c r="K32" s="9">
        <v>100</v>
      </c>
      <c r="L32" s="9">
        <f>'[1]Приложение № 2'!AB32</f>
        <v>105</v>
      </c>
      <c r="M32" s="9">
        <f>'[1]Приложение № 2'!AC32</f>
        <v>220</v>
      </c>
      <c r="N32" s="9">
        <v>100</v>
      </c>
      <c r="O32" s="9">
        <f>'[1]Приложение № 2'!AE32</f>
        <v>300</v>
      </c>
      <c r="P32" s="9">
        <f>'[1]Приложение № 2'!AF32</f>
        <v>350</v>
      </c>
      <c r="Q32" s="9">
        <v>100</v>
      </c>
      <c r="R32" s="4"/>
      <c r="S32" s="4"/>
      <c r="T32" s="4"/>
      <c r="U32" s="4"/>
      <c r="V32" s="4"/>
      <c r="W32" s="4"/>
      <c r="X32" s="4"/>
      <c r="Y32" s="4"/>
    </row>
    <row r="33" spans="1:25" x14ac:dyDescent="0.25">
      <c r="A33" s="1">
        <v>27</v>
      </c>
      <c r="B33" s="2" t="s">
        <v>40</v>
      </c>
      <c r="C33" s="9">
        <f>('[1]Приложение № 2'!C33+'[1]Приложение № 2'!E33)/((IF('[1]Приложение № 2'!C33&gt;0,1,0)+IF('[1]Приложение № 2'!E33&gt;0,1,0)))</f>
        <v>523.28499999999997</v>
      </c>
      <c r="D33" s="9">
        <f>('[1]Приложение № 2'!D33+'[1]Приложение № 2'!F33)/((IF('[1]Приложение № 2'!D33&gt;0,1,0)+IF('[1]Приложение № 2'!F33&gt;0,1,0)))</f>
        <v>573.33500000000004</v>
      </c>
      <c r="E33" s="9">
        <v>100</v>
      </c>
      <c r="F33" s="9">
        <f>('[1]Приложение № 2'!H33+'[1]Приложение № 2'!J33+'[1]Приложение № 2'!L33)/(((IF('[1]Приложение № 2'!H33&gt;0,1,0)+IF('[1]Приложение № 2'!J33&gt;0,1,0))+IF('[1]Приложение № 2'!L33&gt;0,1,0)))</f>
        <v>383</v>
      </c>
      <c r="G33" s="9">
        <f>('[1]Приложение № 2'!I33+'[1]Приложение № 2'!K33+'[1]Приложение № 2'!M33)/(((IF('[1]Приложение № 2'!I33&gt;0,1,0)+IF('[1]Приложение № 2'!K33&gt;0,1,0))+IF('[1]Приложение № 2'!M33&gt;0,1,0)))</f>
        <v>488.33333333333331</v>
      </c>
      <c r="H33" s="9">
        <v>100</v>
      </c>
      <c r="I33" s="9">
        <f>('[1]Приложение № 2'!O33+'[1]Приложение № 2'!Q33+'[1]Приложение № 2'!S33+'[1]Приложение № 2'!U33+'[1]Приложение № 2'!W33+'[1]Приложение № 2'!Y33)/((IF('[1]Приложение № 2'!O33&gt;0,1,0)+(IF('[1]Приложение № 2'!Q33&gt;0,1,0)+(IF('[1]Приложение № 2'!S33&gt;0,1,0)+(IF('[1]Приложение № 2'!U33&gt;0,1,0)+(IF('[1]Приложение № 2'!W33&gt;0,1,0)+(IF('[1]Приложение № 2'!Y33&gt;0,1,0))))))))</f>
        <v>400.33333333333331</v>
      </c>
      <c r="J33" s="9">
        <f>('[1]Приложение № 2'!P33+'[1]Приложение № 2'!R33+'[1]Приложение № 2'!T33+'[1]Приложение № 2'!V33+'[1]Приложение № 2'!X33+'[1]Приложение № 2'!Z33)/((IF('[1]Приложение № 2'!P33&gt;0,1,0)+(IF('[1]Приложение № 2'!R33&gt;0,1,0)+(IF('[1]Приложение № 2'!T33&gt;0,1,0)+(IF('[1]Приложение № 2'!V33&gt;0,1,0)+(IF('[1]Приложение № 2'!X33&gt;0,1,0)+(IF('[1]Приложение № 2'!Z33&gt;0,1,0))))))))</f>
        <v>444.44499999999999</v>
      </c>
      <c r="K33" s="9">
        <v>100</v>
      </c>
      <c r="L33" s="9">
        <f>'[1]Приложение № 2'!AB33</f>
        <v>350</v>
      </c>
      <c r="M33" s="9">
        <f>'[1]Приложение № 2'!AC33</f>
        <v>468</v>
      </c>
      <c r="N33" s="9">
        <v>100</v>
      </c>
      <c r="O33" s="9">
        <f>'[1]Приложение № 2'!AE33</f>
        <v>250</v>
      </c>
      <c r="P33" s="9">
        <f>'[1]Приложение № 2'!AF33</f>
        <v>360</v>
      </c>
      <c r="Q33" s="9">
        <v>100</v>
      </c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1">
        <v>28</v>
      </c>
      <c r="B34" s="2" t="s">
        <v>41</v>
      </c>
      <c r="C34" s="9">
        <f>('[1]Приложение № 2'!C34+'[1]Приложение № 2'!E34)/((IF('[1]Приложение № 2'!C34&gt;0,1,0)+IF('[1]Приложение № 2'!E34&gt;0,1,0)))</f>
        <v>17.924999999999997</v>
      </c>
      <c r="D34" s="9">
        <f>('[1]Приложение № 2'!D34+'[1]Приложение № 2'!F34)/((IF('[1]Приложение № 2'!D34&gt;0,1,0)+IF('[1]Приложение № 2'!F34&gt;0,1,0)))</f>
        <v>25.074999999999999</v>
      </c>
      <c r="E34" s="9">
        <v>100</v>
      </c>
      <c r="F34" s="9">
        <f>('[1]Приложение № 2'!H34+'[1]Приложение № 2'!J34+'[1]Приложение № 2'!L34)/(((IF('[1]Приложение № 2'!H34&gt;0,1,0)+IF('[1]Приложение № 2'!J34&gt;0,1,0))+IF('[1]Приложение № 2'!L34&gt;0,1,0)))</f>
        <v>21.666666666666668</v>
      </c>
      <c r="G34" s="9">
        <f>('[1]Приложение № 2'!I34+'[1]Приложение № 2'!K34+'[1]Приложение № 2'!M34)/(((IF('[1]Приложение № 2'!I34&gt;0,1,0)+IF('[1]Приложение № 2'!K34&gt;0,1,0))+IF('[1]Приложение № 2'!M34&gt;0,1,0)))</f>
        <v>26.666666666666668</v>
      </c>
      <c r="H34" s="9">
        <v>100</v>
      </c>
      <c r="I34" s="9">
        <f>('[1]Приложение № 2'!O34+'[1]Приложение № 2'!Q34+'[1]Приложение № 2'!S34+'[1]Приложение № 2'!U34+'[1]Приложение № 2'!W34+'[1]Приложение № 2'!Y34)/((IF('[1]Приложение № 2'!O34&gt;0,1,0)+(IF('[1]Приложение № 2'!Q34&gt;0,1,0)+(IF('[1]Приложение № 2'!S34&gt;0,1,0)+(IF('[1]Приложение № 2'!U34&gt;0,1,0)+(IF('[1]Приложение № 2'!W34&gt;0,1,0)+(IF('[1]Приложение № 2'!Y34&gt;0,1,0))))))))</f>
        <v>25</v>
      </c>
      <c r="J34" s="9">
        <f>('[1]Приложение № 2'!P34+'[1]Приложение № 2'!R34+'[1]Приложение № 2'!T34+'[1]Приложение № 2'!V34+'[1]Приложение № 2'!X34+'[1]Приложение № 2'!Z34)/((IF('[1]Приложение № 2'!P34&gt;0,1,0)+(IF('[1]Приложение № 2'!R34&gt;0,1,0)+(IF('[1]Приложение № 2'!T34&gt;0,1,0)+(IF('[1]Приложение № 2'!V34&gt;0,1,0)+(IF('[1]Приложение № 2'!X34&gt;0,1,0)+(IF('[1]Приложение № 2'!Z34&gt;0,1,0))))))))</f>
        <v>25</v>
      </c>
      <c r="K34" s="9">
        <v>100</v>
      </c>
      <c r="L34" s="9">
        <f>'[1]Приложение № 2'!AB34</f>
        <v>25</v>
      </c>
      <c r="M34" s="9">
        <f>'[1]Приложение № 2'!AC34</f>
        <v>25</v>
      </c>
      <c r="N34" s="9">
        <v>100</v>
      </c>
      <c r="O34" s="9">
        <f>'[1]Приложение № 2'!AE34</f>
        <v>20</v>
      </c>
      <c r="P34" s="9">
        <f>'[1]Приложение № 2'!AF34</f>
        <v>30</v>
      </c>
      <c r="Q34" s="9">
        <v>100</v>
      </c>
      <c r="R34" s="4"/>
      <c r="S34" s="4"/>
      <c r="T34" s="4"/>
      <c r="U34" s="4"/>
      <c r="V34" s="4"/>
      <c r="W34" s="4"/>
      <c r="X34" s="4"/>
      <c r="Y34" s="4"/>
    </row>
    <row r="35" spans="1:25" x14ac:dyDescent="0.25">
      <c r="A35" s="1">
        <v>29</v>
      </c>
      <c r="B35" s="2" t="s">
        <v>42</v>
      </c>
      <c r="C35" s="9">
        <f>('[1]Приложение № 2'!C35+'[1]Приложение № 2'!E35)/((IF('[1]Приложение № 2'!C35&gt;0,1,0)+IF('[1]Приложение № 2'!E35&gt;0,1,0)))</f>
        <v>19.074999999999999</v>
      </c>
      <c r="D35" s="9">
        <f>('[1]Приложение № 2'!D35+'[1]Приложение № 2'!F35)/((IF('[1]Приложение № 2'!D35&gt;0,1,0)+IF('[1]Приложение № 2'!F35&gt;0,1,0)))</f>
        <v>30.625</v>
      </c>
      <c r="E35" s="9">
        <v>100</v>
      </c>
      <c r="F35" s="9">
        <f>('[1]Приложение № 2'!H35+'[1]Приложение № 2'!J35+'[1]Приложение № 2'!L35)/(((IF('[1]Приложение № 2'!H35&gt;0,1,0)+IF('[1]Приложение № 2'!J35&gt;0,1,0))+IF('[1]Приложение № 2'!L35&gt;0,1,0)))</f>
        <v>21.666666666666668</v>
      </c>
      <c r="G35" s="9">
        <f>('[1]Приложение № 2'!I35+'[1]Приложение № 2'!K35+'[1]Приложение № 2'!M35)/(((IF('[1]Приложение № 2'!I35&gt;0,1,0)+IF('[1]Приложение № 2'!K35&gt;0,1,0))+IF('[1]Приложение № 2'!M35&gt;0,1,0)))</f>
        <v>23.333333333333332</v>
      </c>
      <c r="H35" s="9">
        <v>100</v>
      </c>
      <c r="I35" s="9">
        <f>('[1]Приложение № 2'!O35+'[1]Приложение № 2'!Q35+'[1]Приложение № 2'!S35+'[1]Приложение № 2'!U35+'[1]Приложение № 2'!W35+'[1]Приложение № 2'!Y35)/((IF('[1]Приложение № 2'!O35&gt;0,1,0)+(IF('[1]Приложение № 2'!Q35&gt;0,1,0)+(IF('[1]Приложение № 2'!S35&gt;0,1,0)+(IF('[1]Приложение № 2'!U35&gt;0,1,0)+(IF('[1]Приложение № 2'!W35&gt;0,1,0)+(IF('[1]Приложение № 2'!Y35&gt;0,1,0))))))))</f>
        <v>24.6</v>
      </c>
      <c r="J35" s="9">
        <f>('[1]Приложение № 2'!P35+'[1]Приложение № 2'!R35+'[1]Приложение № 2'!T35+'[1]Приложение № 2'!V35+'[1]Приложение № 2'!X35+'[1]Приложение № 2'!Z35)/((IF('[1]Приложение № 2'!P35&gt;0,1,0)+(IF('[1]Приложение № 2'!R35&gt;0,1,0)+(IF('[1]Приложение № 2'!T35&gt;0,1,0)+(IF('[1]Приложение № 2'!V35&gt;0,1,0)+(IF('[1]Приложение № 2'!X35&gt;0,1,0)+(IF('[1]Приложение № 2'!Z35&gt;0,1,0))))))))</f>
        <v>24.6</v>
      </c>
      <c r="K35" s="9">
        <v>100</v>
      </c>
      <c r="L35" s="9">
        <f>'[1]Приложение № 2'!AB35</f>
        <v>25</v>
      </c>
      <c r="M35" s="9">
        <f>'[1]Приложение № 2'!AC35</f>
        <v>25</v>
      </c>
      <c r="N35" s="9">
        <v>100</v>
      </c>
      <c r="O35" s="9">
        <f>'[1]Приложение № 2'!AE35</f>
        <v>20</v>
      </c>
      <c r="P35" s="9">
        <f>'[1]Приложение № 2'!AF35</f>
        <v>28</v>
      </c>
      <c r="Q35" s="9">
        <v>100</v>
      </c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s="1">
        <v>30</v>
      </c>
      <c r="B36" s="2" t="s">
        <v>43</v>
      </c>
      <c r="C36" s="9">
        <f>('[1]Приложение № 2'!C36+'[1]Приложение № 2'!E36)/((IF('[1]Приложение № 2'!C36&gt;0,1,0)+IF('[1]Приложение № 2'!E36&gt;0,1,0)))</f>
        <v>13.125</v>
      </c>
      <c r="D36" s="9">
        <f>('[1]Приложение № 2'!D36+'[1]Приложение № 2'!F36)/((IF('[1]Приложение № 2'!D36&gt;0,1,0)+IF('[1]Приложение № 2'!F36&gt;0,1,0)))</f>
        <v>13.125</v>
      </c>
      <c r="E36" s="9">
        <v>100</v>
      </c>
      <c r="F36" s="9">
        <f>('[1]Приложение № 2'!H36+'[1]Приложение № 2'!J36+'[1]Приложение № 2'!L36)/(((IF('[1]Приложение № 2'!H36&gt;0,1,0)+IF('[1]Приложение № 2'!J36&gt;0,1,0))+IF('[1]Приложение № 2'!L36&gt;0,1,0)))</f>
        <v>19.666666666666668</v>
      </c>
      <c r="G36" s="9">
        <f>('[1]Приложение № 2'!I36+'[1]Приложение № 2'!K36+'[1]Приложение № 2'!M36)/(((IF('[1]Приложение № 2'!I36&gt;0,1,0)+IF('[1]Приложение № 2'!K36&gt;0,1,0))+IF('[1]Приложение № 2'!M36&gt;0,1,0)))</f>
        <v>23.333333333333332</v>
      </c>
      <c r="H36" s="9">
        <v>100</v>
      </c>
      <c r="I36" s="9">
        <f>('[1]Приложение № 2'!O36+'[1]Приложение № 2'!Q36+'[1]Приложение № 2'!S36+'[1]Приложение № 2'!U36+'[1]Приложение № 2'!W36+'[1]Приложение № 2'!Y36)/((IF('[1]Приложение № 2'!O36&gt;0,1,0)+(IF('[1]Приложение № 2'!Q36&gt;0,1,0)+(IF('[1]Приложение № 2'!S36&gt;0,1,0)+(IF('[1]Приложение № 2'!U36&gt;0,1,0)+(IF('[1]Приложение № 2'!W36&gt;0,1,0)+(IF('[1]Приложение № 2'!Y36&gt;0,1,0))))))))</f>
        <v>19</v>
      </c>
      <c r="J36" s="9">
        <f>('[1]Приложение № 2'!P36+'[1]Приложение № 2'!R36+'[1]Приложение № 2'!T36+'[1]Приложение № 2'!V36+'[1]Приложение № 2'!X36+'[1]Приложение № 2'!Z36)/((IF('[1]Приложение № 2'!P36&gt;0,1,0)+(IF('[1]Приложение № 2'!R36&gt;0,1,0)+(IF('[1]Приложение № 2'!T36&gt;0,1,0)+(IF('[1]Приложение № 2'!V36&gt;0,1,0)+(IF('[1]Приложение № 2'!X36&gt;0,1,0)+(IF('[1]Приложение № 2'!Z36&gt;0,1,0))))))))</f>
        <v>19</v>
      </c>
      <c r="K36" s="9">
        <v>100</v>
      </c>
      <c r="L36" s="9">
        <f>'[1]Приложение № 2'!AB36</f>
        <v>16</v>
      </c>
      <c r="M36" s="9">
        <f>'[1]Приложение № 2'!AC36</f>
        <v>20</v>
      </c>
      <c r="N36" s="9">
        <v>100</v>
      </c>
      <c r="O36" s="9">
        <f>'[1]Приложение № 2'!AE36</f>
        <v>16</v>
      </c>
      <c r="P36" s="9">
        <f>'[1]Приложение № 2'!AF36</f>
        <v>20</v>
      </c>
      <c r="Q36" s="9">
        <v>100</v>
      </c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1">
        <v>31</v>
      </c>
      <c r="B37" s="2" t="s">
        <v>44</v>
      </c>
      <c r="C37" s="9">
        <f>('[1]Приложение № 2'!C37+'[1]Приложение № 2'!E37)/((IF('[1]Приложение № 2'!C37&gt;0,1,0)+IF('[1]Приложение № 2'!E37&gt;0,1,0)))</f>
        <v>19.024999999999999</v>
      </c>
      <c r="D37" s="9">
        <f>('[1]Приложение № 2'!D37+'[1]Приложение № 2'!F37)/((IF('[1]Приложение № 2'!D37&gt;0,1,0)+IF('[1]Приложение № 2'!F37&gt;0,1,0)))</f>
        <v>24.674999999999997</v>
      </c>
      <c r="E37" s="9">
        <v>100</v>
      </c>
      <c r="F37" s="9">
        <f>('[1]Приложение № 2'!H37+'[1]Приложение № 2'!J37+'[1]Приложение № 2'!L37)/(((IF('[1]Приложение № 2'!H37&gt;0,1,0)+IF('[1]Приложение № 2'!J37&gt;0,1,0))+IF('[1]Приложение № 2'!L37&gt;0,1,0)))</f>
        <v>27.5</v>
      </c>
      <c r="G37" s="9">
        <f>('[1]Приложение № 2'!I37+'[1]Приложение № 2'!K37+'[1]Приложение № 2'!M37)/(((IF('[1]Приложение № 2'!I37&gt;0,1,0)+IF('[1]Приложение № 2'!K37&gt;0,1,0))+IF('[1]Приложение № 2'!M37&gt;0,1,0)))</f>
        <v>30</v>
      </c>
      <c r="H37" s="9">
        <v>100</v>
      </c>
      <c r="I37" s="9">
        <f>('[1]Приложение № 2'!O37+'[1]Приложение № 2'!Q37+'[1]Приложение № 2'!S37+'[1]Приложение № 2'!U37+'[1]Приложение № 2'!W37+'[1]Приложение № 2'!Y37)/((IF('[1]Приложение № 2'!O37&gt;0,1,0)+(IF('[1]Приложение № 2'!Q37&gt;0,1,0)+(IF('[1]Приложение № 2'!S37&gt;0,1,0)+(IF('[1]Приложение № 2'!U37&gt;0,1,0)+(IF('[1]Приложение № 2'!W37&gt;0,1,0)+(IF('[1]Приложение № 2'!Y37&gt;0,1,0))))))))</f>
        <v>31.4</v>
      </c>
      <c r="J37" s="9">
        <f>('[1]Приложение № 2'!P37+'[1]Приложение № 2'!R37+'[1]Приложение № 2'!T37+'[1]Приложение № 2'!V37+'[1]Приложение № 2'!X37+'[1]Приложение № 2'!Z37)/((IF('[1]Приложение № 2'!P37&gt;0,1,0)+(IF('[1]Приложение № 2'!R37&gt;0,1,0)+(IF('[1]Приложение № 2'!T37&gt;0,1,0)+(IF('[1]Приложение № 2'!V37&gt;0,1,0)+(IF('[1]Приложение № 2'!X37&gt;0,1,0)+(IF('[1]Приложение № 2'!Z37&gt;0,1,0))))))))</f>
        <v>31.4</v>
      </c>
      <c r="K37" s="9">
        <v>100</v>
      </c>
      <c r="L37" s="9">
        <f>'[1]Приложение № 2'!AB37</f>
        <v>0</v>
      </c>
      <c r="M37" s="9">
        <f>'[1]Приложение № 2'!AC37</f>
        <v>0</v>
      </c>
      <c r="N37" s="9">
        <v>100</v>
      </c>
      <c r="O37" s="9">
        <f>'[1]Приложение № 2'!AE37</f>
        <v>20</v>
      </c>
      <c r="P37" s="9">
        <f>'[1]Приложение № 2'!AF37</f>
        <v>20</v>
      </c>
      <c r="Q37" s="9">
        <v>100</v>
      </c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1">
        <v>32</v>
      </c>
      <c r="B38" s="2" t="s">
        <v>45</v>
      </c>
      <c r="C38" s="9">
        <f>('[1]Приложение № 2'!C38+'[1]Приложение № 2'!E38)/((IF('[1]Приложение № 2'!C38&gt;0,1,0)+IF('[1]Приложение № 2'!E38&gt;0,1,0)))</f>
        <v>148.35</v>
      </c>
      <c r="D38" s="9">
        <f>('[1]Приложение № 2'!D38+'[1]Приложение № 2'!F38)/((IF('[1]Приложение № 2'!D38&gt;0,1,0)+IF('[1]Приложение № 2'!F38&gt;0,1,0)))</f>
        <v>170.85</v>
      </c>
      <c r="E38" s="9">
        <v>100</v>
      </c>
      <c r="F38" s="9">
        <f>('[1]Приложение № 2'!H38+'[1]Приложение № 2'!J38+'[1]Приложение № 2'!L38)/(((IF('[1]Приложение № 2'!H38&gt;0,1,0)+IF('[1]Приложение № 2'!J38&gt;0,1,0))+IF('[1]Приложение № 2'!L38&gt;0,1,0)))</f>
        <v>140</v>
      </c>
      <c r="G38" s="9">
        <f>('[1]Приложение № 2'!I38+'[1]Приложение № 2'!K38+'[1]Приложение № 2'!M38)/(((IF('[1]Приложение № 2'!I38&gt;0,1,0)+IF('[1]Приложение № 2'!K38&gt;0,1,0))+IF('[1]Приложение № 2'!M38&gt;0,1,0)))</f>
        <v>160</v>
      </c>
      <c r="H38" s="9">
        <v>100</v>
      </c>
      <c r="I38" s="9">
        <f>('[1]Приложение № 2'!O38+'[1]Приложение № 2'!Q38+'[1]Приложение № 2'!S38+'[1]Приложение № 2'!U38+'[1]Приложение № 2'!W38+'[1]Приложение № 2'!Y38)/((IF('[1]Приложение № 2'!O38&gt;0,1,0)+(IF('[1]Приложение № 2'!Q38&gt;0,1,0)+(IF('[1]Приложение № 2'!S38&gt;0,1,0)+(IF('[1]Приложение № 2'!U38&gt;0,1,0)+(IF('[1]Приложение № 2'!W38&gt;0,1,0)+(IF('[1]Приложение № 2'!Y38&gt;0,1,0))))))))</f>
        <v>159.5</v>
      </c>
      <c r="J38" s="9">
        <f>('[1]Приложение № 2'!P38+'[1]Приложение № 2'!R38+'[1]Приложение № 2'!T38+'[1]Приложение № 2'!V38+'[1]Приложение № 2'!X38+'[1]Приложение № 2'!Z38)/((IF('[1]Приложение № 2'!P38&gt;0,1,0)+(IF('[1]Приложение № 2'!R38&gt;0,1,0)+(IF('[1]Приложение № 2'!T38&gt;0,1,0)+(IF('[1]Приложение № 2'!V38&gt;0,1,0)+(IF('[1]Приложение № 2'!X38&gt;0,1,0)+(IF('[1]Приложение № 2'!Z38&gt;0,1,0))))))))</f>
        <v>162</v>
      </c>
      <c r="K38" s="9"/>
      <c r="L38" s="9">
        <f>'[1]Приложение № 2'!AB38</f>
        <v>160</v>
      </c>
      <c r="M38" s="9">
        <f>'[1]Приложение № 2'!AC38</f>
        <v>160</v>
      </c>
      <c r="N38" s="9"/>
      <c r="O38" s="9">
        <f>'[1]Приложение № 2'!AE38</f>
        <v>140</v>
      </c>
      <c r="P38" s="9">
        <f>'[1]Приложение № 2'!AF38</f>
        <v>140</v>
      </c>
      <c r="Q38" s="9">
        <v>100</v>
      </c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1">
        <v>33</v>
      </c>
      <c r="B39" s="2" t="s">
        <v>46</v>
      </c>
      <c r="C39" s="9">
        <f>('[1]Приложение № 2'!C39+'[1]Приложение № 2'!E39)/((IF('[1]Приложение № 2'!C39&gt;0,1,0)+IF('[1]Приложение № 2'!E39&gt;0,1,0)))</f>
        <v>115.1</v>
      </c>
      <c r="D39" s="9">
        <f>('[1]Приложение № 2'!D39+'[1]Приложение № 2'!F39)/((IF('[1]Приложение № 2'!D39&gt;0,1,0)+IF('[1]Приложение № 2'!F39&gt;0,1,0)))</f>
        <v>155.6</v>
      </c>
      <c r="E39" s="9">
        <v>100</v>
      </c>
      <c r="F39" s="9">
        <f>('[1]Приложение № 2'!H39+'[1]Приложение № 2'!J39+'[1]Приложение № 2'!L39)/(((IF('[1]Приложение № 2'!H39&gt;0,1,0)+IF('[1]Приложение № 2'!J39&gt;0,1,0))+IF('[1]Приложение № 2'!L39&gt;0,1,0)))</f>
        <v>130</v>
      </c>
      <c r="G39" s="9">
        <f>('[1]Приложение № 2'!I39+'[1]Приложение № 2'!K39+'[1]Приложение № 2'!M39)/(((IF('[1]Приложение № 2'!I39&gt;0,1,0)+IF('[1]Приложение № 2'!K39&gt;0,1,0))+IF('[1]Приложение № 2'!M39&gt;0,1,0)))</f>
        <v>140</v>
      </c>
      <c r="H39" s="9">
        <v>100</v>
      </c>
      <c r="I39" s="9">
        <f>('[1]Приложение № 2'!O39+'[1]Приложение № 2'!Q39+'[1]Приложение № 2'!S39+'[1]Приложение № 2'!U39+'[1]Приложение № 2'!W39+'[1]Приложение № 2'!Y39)/((IF('[1]Приложение № 2'!O39&gt;0,1,0)+(IF('[1]Приложение № 2'!Q39&gt;0,1,0)+(IF('[1]Приложение № 2'!S39&gt;0,1,0)+(IF('[1]Приложение № 2'!U39&gt;0,1,0)+(IF('[1]Приложение № 2'!W39&gt;0,1,0)+(IF('[1]Приложение № 2'!Y39&gt;0,1,0))))))))</f>
        <v>141.6</v>
      </c>
      <c r="J39" s="9">
        <f>('[1]Приложение № 2'!P39+'[1]Приложение № 2'!R39+'[1]Приложение № 2'!T39+'[1]Приложение № 2'!V39+'[1]Приложение № 2'!X39+'[1]Приложение № 2'!Z39)/((IF('[1]Приложение № 2'!P39&gt;0,1,0)+(IF('[1]Приложение № 2'!R39&gt;0,1,0)+(IF('[1]Приложение № 2'!T39&gt;0,1,0)+(IF('[1]Приложение № 2'!V39&gt;0,1,0)+(IF('[1]Приложение № 2'!X39&gt;0,1,0)+(IF('[1]Приложение № 2'!Z39&gt;0,1,0))))))))</f>
        <v>144.6</v>
      </c>
      <c r="K39" s="9"/>
      <c r="L39" s="9">
        <f>'[1]Приложение № 2'!AB39</f>
        <v>160</v>
      </c>
      <c r="M39" s="9">
        <f>'[1]Приложение № 2'!AC39</f>
        <v>160</v>
      </c>
      <c r="N39" s="9"/>
      <c r="O39" s="9">
        <f>'[1]Приложение № 2'!AE39</f>
        <v>140</v>
      </c>
      <c r="P39" s="9">
        <f>'[1]Приложение № 2'!AF39</f>
        <v>140</v>
      </c>
      <c r="Q39" s="9">
        <v>100</v>
      </c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1">
        <v>34</v>
      </c>
      <c r="B40" s="2" t="s">
        <v>47</v>
      </c>
      <c r="C40" s="9">
        <f>('[1]Приложение № 2'!C40+'[1]Приложение № 2'!E40)/((IF('[1]Приложение № 2'!C40&gt;0,1,0)+IF('[1]Приложение № 2'!E40&gt;0,1,0)))</f>
        <v>153.9</v>
      </c>
      <c r="D40" s="9">
        <f>('[1]Приложение № 2'!D40+'[1]Приложение № 2'!F40)/((IF('[1]Приложение № 2'!D40&gt;0,1,0)+IF('[1]Приложение № 2'!F40&gt;0,1,0)))</f>
        <v>153.9</v>
      </c>
      <c r="E40" s="9">
        <v>100</v>
      </c>
      <c r="F40" s="9">
        <f>('[1]Приложение № 2'!H40+'[1]Приложение № 2'!J40+'[1]Приложение № 2'!L40)/(((IF('[1]Приложение № 2'!H40&gt;0,1,0)+IF('[1]Приложение № 2'!J40&gt;0,1,0))+IF('[1]Приложение № 2'!L40&gt;0,1,0)))</f>
        <v>130</v>
      </c>
      <c r="G40" s="9">
        <f>('[1]Приложение № 2'!I40+'[1]Приложение № 2'!K40+'[1]Приложение № 2'!M40)/(((IF('[1]Приложение № 2'!I40&gt;0,1,0)+IF('[1]Приложение № 2'!K40&gt;0,1,0))+IF('[1]Приложение № 2'!M40&gt;0,1,0)))</f>
        <v>150</v>
      </c>
      <c r="H40" s="9"/>
      <c r="I40" s="9">
        <f>('[1]Приложение № 2'!O40+'[1]Приложение № 2'!Q40+'[1]Приложение № 2'!S40+'[1]Приложение № 2'!U40+'[1]Приложение № 2'!W40+'[1]Приложение № 2'!Y40)/((IF('[1]Приложение № 2'!O40&gt;0,1,0)+(IF('[1]Приложение № 2'!Q40&gt;0,1,0)+(IF('[1]Приложение № 2'!S40&gt;0,1,0)+(IF('[1]Приложение № 2'!U40&gt;0,1,0)+(IF('[1]Приложение № 2'!W40&gt;0,1,0)+(IF('[1]Приложение № 2'!Y40&gt;0,1,0))))))))</f>
        <v>240</v>
      </c>
      <c r="J40" s="9">
        <f>('[1]Приложение № 2'!P40+'[1]Приложение № 2'!R40+'[1]Приложение № 2'!T40+'[1]Приложение № 2'!V40+'[1]Приложение № 2'!X40+'[1]Приложение № 2'!Z40)/((IF('[1]Приложение № 2'!P40&gt;0,1,0)+(IF('[1]Приложение № 2'!R40&gt;0,1,0)+(IF('[1]Приложение № 2'!T40&gt;0,1,0)+(IF('[1]Приложение № 2'!V40&gt;0,1,0)+(IF('[1]Приложение № 2'!X40&gt;0,1,0)+(IF('[1]Приложение № 2'!Z40&gt;0,1,0))))))))</f>
        <v>240</v>
      </c>
      <c r="K40" s="9"/>
      <c r="L40" s="9">
        <f>'[1]Приложение № 2'!AB40</f>
        <v>0</v>
      </c>
      <c r="M40" s="9">
        <f>'[1]Приложение № 2'!AC40</f>
        <v>0</v>
      </c>
      <c r="N40" s="9"/>
      <c r="O40" s="9">
        <f>'[1]Приложение № 2'!AE40</f>
        <v>160</v>
      </c>
      <c r="P40" s="9">
        <f>'[1]Приложение № 2'!AF40</f>
        <v>160</v>
      </c>
      <c r="Q40" s="9">
        <v>100</v>
      </c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1">
        <v>35</v>
      </c>
      <c r="B41" s="2" t="s">
        <v>48</v>
      </c>
      <c r="C41" s="9">
        <f>('[1]Приложение № 2'!C41+'[1]Приложение № 2'!E41)/((IF('[1]Приложение № 2'!C41&gt;0,1,0)+IF('[1]Приложение № 2'!E41&gt;0,1,0)))</f>
        <v>66.175000000000011</v>
      </c>
      <c r="D41" s="9">
        <f>('[1]Приложение № 2'!D41+'[1]Приложение № 2'!F41)/((IF('[1]Приложение № 2'!D41&gt;0,1,0)+IF('[1]Приложение № 2'!F41&gt;0,1,0)))</f>
        <v>88.025000000000006</v>
      </c>
      <c r="E41" s="9">
        <v>100</v>
      </c>
      <c r="F41" s="9">
        <f>('[1]Приложение № 2'!H41+'[1]Приложение № 2'!J41+'[1]Приложение № 2'!L41)/(((IF('[1]Приложение № 2'!H41&gt;0,1,0)+IF('[1]Приложение № 2'!J41&gt;0,1,0))+IF('[1]Приложение № 2'!L41&gt;0,1,0)))</f>
        <v>70</v>
      </c>
      <c r="G41" s="9">
        <f>('[1]Приложение № 2'!I41+'[1]Приложение № 2'!K41+'[1]Приложение № 2'!M41)/(((IF('[1]Приложение № 2'!I41&gt;0,1,0)+IF('[1]Приложение № 2'!K41&gt;0,1,0))+IF('[1]Приложение № 2'!M41&gt;0,1,0)))</f>
        <v>88.333333333333329</v>
      </c>
      <c r="H41" s="9">
        <v>100</v>
      </c>
      <c r="I41" s="9">
        <f>('[1]Приложение № 2'!O41+'[1]Приложение № 2'!Q41+'[1]Приложение № 2'!S41+'[1]Приложение № 2'!U41+'[1]Приложение № 2'!W41+'[1]Приложение № 2'!Y41)/((IF('[1]Приложение № 2'!O41&gt;0,1,0)+(IF('[1]Приложение № 2'!Q41&gt;0,1,0)+(IF('[1]Приложение № 2'!S41&gt;0,1,0)+(IF('[1]Приложение № 2'!U41&gt;0,1,0)+(IF('[1]Приложение № 2'!W41&gt;0,1,0)+(IF('[1]Приложение № 2'!Y41&gt;0,1,0))))))))</f>
        <v>66</v>
      </c>
      <c r="J41" s="9">
        <f>('[1]Приложение № 2'!P41+'[1]Приложение № 2'!R41+'[1]Приложение № 2'!T41+'[1]Приложение № 2'!V41+'[1]Приложение № 2'!X41+'[1]Приложение № 2'!Z41)/((IF('[1]Приложение № 2'!P41&gt;0,1,0)+(IF('[1]Приложение № 2'!R41&gt;0,1,0)+(IF('[1]Приложение № 2'!T41&gt;0,1,0)+(IF('[1]Приложение № 2'!V41&gt;0,1,0)+(IF('[1]Приложение № 2'!X41&gt;0,1,0)+(IF('[1]Приложение № 2'!Z41&gt;0,1,0))))))))</f>
        <v>70.599999999999994</v>
      </c>
      <c r="K41" s="9">
        <v>100</v>
      </c>
      <c r="L41" s="9">
        <f>'[1]Приложение № 2'!AB41</f>
        <v>70</v>
      </c>
      <c r="M41" s="9">
        <f>'[1]Приложение № 2'!AC41</f>
        <v>70</v>
      </c>
      <c r="N41" s="9">
        <v>100</v>
      </c>
      <c r="O41" s="9">
        <f>'[1]Приложение № 2'!AE41</f>
        <v>60</v>
      </c>
      <c r="P41" s="9">
        <f>'[1]Приложение № 2'!AF41</f>
        <v>75</v>
      </c>
      <c r="Q41" s="9">
        <v>100</v>
      </c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1">
        <v>36</v>
      </c>
      <c r="B42" s="2" t="s">
        <v>49</v>
      </c>
      <c r="C42" s="9">
        <f>('[1]Приложение № 2'!C42+'[1]Приложение № 2'!E42)/((IF('[1]Приложение № 2'!C42&gt;0,1,0)+IF('[1]Приложение № 2'!E42&gt;0,1,0)))</f>
        <v>53.024999999999999</v>
      </c>
      <c r="D42" s="9">
        <f>('[1]Приложение № 2'!D42+'[1]Приложение № 2'!F42)/((IF('[1]Приложение № 2'!D42&gt;0,1,0)+IF('[1]Приложение № 2'!F42&gt;0,1,0)))</f>
        <v>53.024999999999999</v>
      </c>
      <c r="E42" s="9">
        <v>100</v>
      </c>
      <c r="F42" s="9">
        <f>('[1]Приложение № 2'!H42+'[1]Приложение № 2'!J42+'[1]Приложение № 2'!L42)/(((IF('[1]Приложение № 2'!H42&gt;0,1,0)+IF('[1]Приложение № 2'!J42&gt;0,1,0))+IF('[1]Приложение № 2'!L42&gt;0,1,0)))</f>
        <v>60</v>
      </c>
      <c r="G42" s="9">
        <f>('[1]Приложение № 2'!I42+'[1]Приложение № 2'!K42+'[1]Приложение № 2'!M42)/(((IF('[1]Приложение № 2'!I42&gt;0,1,0)+IF('[1]Приложение № 2'!K42&gt;0,1,0))+IF('[1]Приложение № 2'!M42&gt;0,1,0)))</f>
        <v>68.333333333333329</v>
      </c>
      <c r="H42" s="9">
        <v>100</v>
      </c>
      <c r="I42" s="9">
        <f>('[1]Приложение № 2'!O42+'[1]Приложение № 2'!Q42+'[1]Приложение № 2'!S42+'[1]Приложение № 2'!U42+'[1]Приложение № 2'!W42+'[1]Приложение № 2'!Y42)/((IF('[1]Приложение № 2'!O42&gt;0,1,0)+(IF('[1]Приложение № 2'!Q42&gt;0,1,0)+(IF('[1]Приложение № 2'!S42&gt;0,1,0)+(IF('[1]Приложение № 2'!U42&gt;0,1,0)+(IF('[1]Приложение № 2'!W42&gt;0,1,0)+(IF('[1]Приложение № 2'!Y42&gt;0,1,0))))))))</f>
        <v>67.666666666666671</v>
      </c>
      <c r="J42" s="9">
        <f>('[1]Приложение № 2'!P42+'[1]Приложение № 2'!R42+'[1]Приложение № 2'!T42+'[1]Приложение № 2'!V42+'[1]Приложение № 2'!X42+'[1]Приложение № 2'!Z42)/((IF('[1]Приложение № 2'!P42&gt;0,1,0)+(IF('[1]Приложение № 2'!R42&gt;0,1,0)+(IF('[1]Приложение № 2'!T42&gt;0,1,0)+(IF('[1]Приложение № 2'!V42&gt;0,1,0)+(IF('[1]Приложение № 2'!X42&gt;0,1,0)+(IF('[1]Приложение № 2'!Z42&gt;0,1,0))))))))</f>
        <v>71</v>
      </c>
      <c r="K42" s="9">
        <v>100</v>
      </c>
      <c r="L42" s="9">
        <f>'[1]Приложение № 2'!AB42</f>
        <v>78</v>
      </c>
      <c r="M42" s="9">
        <f>'[1]Приложение № 2'!AC42</f>
        <v>78</v>
      </c>
      <c r="N42" s="9">
        <v>100</v>
      </c>
      <c r="O42" s="9">
        <f>'[1]Приложение № 2'!AE42</f>
        <v>70</v>
      </c>
      <c r="P42" s="9">
        <f>'[1]Приложение № 2'!AF42</f>
        <v>75</v>
      </c>
      <c r="Q42" s="9">
        <v>100</v>
      </c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s="1">
        <v>37</v>
      </c>
      <c r="B43" s="2" t="s">
        <v>50</v>
      </c>
      <c r="C43" s="9">
        <f>('[1]Приложение № 2'!C43+'[1]Приложение № 2'!E43)/((IF('[1]Приложение № 2'!C43&gt;0,1,0)+IF('[1]Приложение № 2'!E43&gt;0,1,0)))</f>
        <v>168.4</v>
      </c>
      <c r="D43" s="9">
        <f>('[1]Приложение № 2'!D43+'[1]Приложение № 2'!F43)/((IF('[1]Приложение № 2'!D43&gt;0,1,0)+IF('[1]Приложение № 2'!F43&gt;0,1,0)))</f>
        <v>208.5</v>
      </c>
      <c r="E43" s="9">
        <v>100</v>
      </c>
      <c r="F43" s="9">
        <f>('[1]Приложение № 2'!H43+'[1]Приложение № 2'!J43+'[1]Приложение № 2'!L43)/(((IF('[1]Приложение № 2'!H43&gt;0,1,0)+IF('[1]Приложение № 2'!J43&gt;0,1,0))+IF('[1]Приложение № 2'!L43&gt;0,1,0)))</f>
        <v>105</v>
      </c>
      <c r="G43" s="9">
        <f>('[1]Приложение № 2'!I43+'[1]Приложение № 2'!K43+'[1]Приложение № 2'!M43)/(((IF('[1]Приложение № 2'!I43&gt;0,1,0)+IF('[1]Приложение № 2'!K43&gt;0,1,0))+IF('[1]Приложение № 2'!M43&gt;0,1,0)))</f>
        <v>130</v>
      </c>
      <c r="H43" s="9"/>
      <c r="I43" s="9">
        <f>('[1]Приложение № 2'!O43+'[1]Приложение № 2'!Q43+'[1]Приложение № 2'!S43+'[1]Приложение № 2'!U43+'[1]Приложение № 2'!W43+'[1]Приложение № 2'!Y43)/((IF('[1]Приложение № 2'!O43&gt;0,1,0)+(IF('[1]Приложение № 2'!Q43&gt;0,1,0)+(IF('[1]Приложение № 2'!S43&gt;0,1,0)+(IF('[1]Приложение № 2'!U43&gt;0,1,0)+(IF('[1]Приложение № 2'!W43&gt;0,1,0)+(IF('[1]Приложение № 2'!Y43&gt;0,1,0))))))))</f>
        <v>129</v>
      </c>
      <c r="J43" s="9">
        <f>('[1]Приложение № 2'!P43+'[1]Приложение № 2'!R43+'[1]Приложение № 2'!T43+'[1]Приложение № 2'!V43+'[1]Приложение № 2'!X43+'[1]Приложение № 2'!Z43)/((IF('[1]Приложение № 2'!P43&gt;0,1,0)+(IF('[1]Приложение № 2'!R43&gt;0,1,0)+(IF('[1]Приложение № 2'!T43&gt;0,1,0)+(IF('[1]Приложение № 2'!V43&gt;0,1,0)+(IF('[1]Приложение № 2'!X43&gt;0,1,0)+(IF('[1]Приложение № 2'!Z43&gt;0,1,0))))))))</f>
        <v>129</v>
      </c>
      <c r="K43" s="9">
        <v>100</v>
      </c>
      <c r="L43" s="9">
        <f>'[1]Приложение № 2'!AB43</f>
        <v>0</v>
      </c>
      <c r="M43" s="9">
        <f>'[1]Приложение № 2'!AC43</f>
        <v>0</v>
      </c>
      <c r="N43" s="9">
        <v>100</v>
      </c>
      <c r="O43" s="9">
        <f>'[1]Приложение № 2'!AE43</f>
        <v>80</v>
      </c>
      <c r="P43" s="9">
        <f>'[1]Приложение № 2'!AF43</f>
        <v>110</v>
      </c>
      <c r="Q43" s="9">
        <v>100</v>
      </c>
      <c r="R43" s="4"/>
      <c r="S43" s="4"/>
      <c r="T43" s="4"/>
      <c r="U43" s="4"/>
      <c r="V43" s="4"/>
      <c r="W43" s="4"/>
      <c r="X43" s="4"/>
      <c r="Y43" s="4"/>
    </row>
    <row r="44" spans="1:25" x14ac:dyDescent="0.25">
      <c r="A44" s="1">
        <v>38</v>
      </c>
      <c r="B44" s="2" t="s">
        <v>51</v>
      </c>
      <c r="C44" s="9">
        <f>('[1]Приложение № 2'!C44+'[1]Приложение № 2'!E44)/((IF('[1]Приложение № 2'!C44&gt;0,1,0)+IF('[1]Приложение № 2'!E44&gt;0,1,0)))</f>
        <v>49.825000000000003</v>
      </c>
      <c r="D44" s="9">
        <f>('[1]Приложение № 2'!D44+'[1]Приложение № 2'!F44)/((IF('[1]Приложение № 2'!D44&gt;0,1,0)+IF('[1]Приложение № 2'!F44&gt;0,1,0)))</f>
        <v>49.825000000000003</v>
      </c>
      <c r="E44" s="9">
        <v>100</v>
      </c>
      <c r="F44" s="9">
        <f>('[1]Приложение № 2'!H44+'[1]Приложение № 2'!J44+'[1]Приложение № 2'!L44)/(((IF('[1]Приложение № 2'!H44&gt;0,1,0)+IF('[1]Приложение № 2'!J44&gt;0,1,0))+IF('[1]Приложение № 2'!L44&gt;0,1,0)))</f>
        <v>76.666666666666671</v>
      </c>
      <c r="G44" s="9">
        <f>('[1]Приложение № 2'!I44+'[1]Приложение № 2'!K44+'[1]Приложение № 2'!M44)/(((IF('[1]Приложение № 2'!I44&gt;0,1,0)+IF('[1]Приложение № 2'!K44&gt;0,1,0))+IF('[1]Приложение № 2'!M44&gt;0,1,0)))</f>
        <v>88.333333333333329</v>
      </c>
      <c r="H44" s="9">
        <v>100</v>
      </c>
      <c r="I44" s="9">
        <f>('[1]Приложение № 2'!O44+'[1]Приложение № 2'!Q44+'[1]Приложение № 2'!S44+'[1]Приложение № 2'!U44+'[1]Приложение № 2'!W44+'[1]Приложение № 2'!Y44)/((IF('[1]Приложение № 2'!O44&gt;0,1,0)+(IF('[1]Приложение № 2'!Q44&gt;0,1,0)+(IF('[1]Приложение № 2'!S44&gt;0,1,0)+(IF('[1]Приложение № 2'!U44&gt;0,1,0)+(IF('[1]Приложение № 2'!W44&gt;0,1,0)+(IF('[1]Приложение № 2'!Y44&gt;0,1,0))))))))</f>
        <v>93.75</v>
      </c>
      <c r="J44" s="9">
        <f>('[1]Приложение № 2'!P44+'[1]Приложение № 2'!R44+'[1]Приложение № 2'!T44+'[1]Приложение № 2'!V44+'[1]Приложение № 2'!X44+'[1]Приложение № 2'!Z44)/((IF('[1]Приложение № 2'!P44&gt;0,1,0)+(IF('[1]Приложение № 2'!R44&gt;0,1,0)+(IF('[1]Приложение № 2'!T44&gt;0,1,0)+(IF('[1]Приложение № 2'!V44&gt;0,1,0)+(IF('[1]Приложение № 2'!X44&gt;0,1,0)+(IF('[1]Приложение № 2'!Z44&gt;0,1,0))))))))</f>
        <v>93.75</v>
      </c>
      <c r="K44" s="9">
        <v>100</v>
      </c>
      <c r="L44" s="9">
        <f>'[1]Приложение № 2'!AB44</f>
        <v>0</v>
      </c>
      <c r="M44" s="9">
        <f>'[1]Приложение № 2'!AC44</f>
        <v>0</v>
      </c>
      <c r="N44" s="9">
        <v>100</v>
      </c>
      <c r="O44" s="9">
        <f>'[1]Приложение № 2'!AE44</f>
        <v>85</v>
      </c>
      <c r="P44" s="9">
        <f>'[1]Приложение № 2'!AF44</f>
        <v>85</v>
      </c>
      <c r="Q44" s="9">
        <v>100</v>
      </c>
      <c r="R44" s="4"/>
      <c r="S44" s="4"/>
      <c r="T44" s="4"/>
      <c r="U44" s="4"/>
      <c r="V44" s="4"/>
      <c r="W44" s="4"/>
      <c r="X44" s="4"/>
      <c r="Y44" s="4"/>
    </row>
    <row r="45" spans="1:25" x14ac:dyDescent="0.25">
      <c r="A45" s="1">
        <v>39</v>
      </c>
      <c r="B45" s="2" t="s">
        <v>52</v>
      </c>
      <c r="C45" s="9">
        <f>('[1]Приложение № 2'!C45+'[1]Приложение № 2'!E45)/((IF('[1]Приложение № 2'!C45&gt;0,1,0)+IF('[1]Приложение № 2'!E45&gt;0,1,0)))</f>
        <v>59.4</v>
      </c>
      <c r="D45" s="9">
        <f>('[1]Приложение № 2'!D45+'[1]Приложение № 2'!F45)/((IF('[1]Приложение № 2'!D45&gt;0,1,0)+IF('[1]Приложение № 2'!F45&gt;0,1,0)))</f>
        <v>59.4</v>
      </c>
      <c r="E45" s="9">
        <v>100</v>
      </c>
      <c r="F45" s="9">
        <f>('[1]Приложение № 2'!H45+'[1]Приложение № 2'!J45+'[1]Приложение № 2'!L45)/(((IF('[1]Приложение № 2'!H45&gt;0,1,0)+IF('[1]Приложение № 2'!J45&gt;0,1,0))+IF('[1]Приложение № 2'!L45&gt;0,1,0)))</f>
        <v>83.333333333333329</v>
      </c>
      <c r="G45" s="9">
        <f>('[1]Приложение № 2'!I45+'[1]Приложение № 2'!K45+'[1]Приложение № 2'!M45)/(((IF('[1]Приложение № 2'!I45&gt;0,1,0)+IF('[1]Приложение № 2'!K45&gt;0,1,0))+IF('[1]Приложение № 2'!M45&gt;0,1,0)))</f>
        <v>100</v>
      </c>
      <c r="H45" s="9">
        <v>100</v>
      </c>
      <c r="I45" s="9">
        <f>('[1]Приложение № 2'!O45+'[1]Приложение № 2'!Q45+'[1]Приложение № 2'!S45+'[1]Приложение № 2'!U45+'[1]Приложение № 2'!W45+'[1]Приложение № 2'!Y45)/((IF('[1]Приложение № 2'!O45&gt;0,1,0)+(IF('[1]Приложение № 2'!Q45&gt;0,1,0)+(IF('[1]Приложение № 2'!S45&gt;0,1,0)+(IF('[1]Приложение № 2'!U45&gt;0,1,0)+(IF('[1]Приложение № 2'!W45&gt;0,1,0)+(IF('[1]Приложение № 2'!Y45&gt;0,1,0))))))))</f>
        <v>92.5</v>
      </c>
      <c r="J45" s="9">
        <f>('[1]Приложение № 2'!P45+'[1]Приложение № 2'!R45+'[1]Приложение № 2'!T45+'[1]Приложение № 2'!V45+'[1]Приложение № 2'!X45+'[1]Приложение № 2'!Z45)/((IF('[1]Приложение № 2'!P45&gt;0,1,0)+(IF('[1]Приложение № 2'!R45&gt;0,1,0)+(IF('[1]Приложение № 2'!T45&gt;0,1,0)+(IF('[1]Приложение № 2'!V45&gt;0,1,0)+(IF('[1]Приложение № 2'!X45&gt;0,1,0)+(IF('[1]Приложение № 2'!Z45&gt;0,1,0))))))))</f>
        <v>95</v>
      </c>
      <c r="K45" s="9">
        <v>100</v>
      </c>
      <c r="L45" s="9">
        <f>'[1]Приложение № 2'!AB45</f>
        <v>95</v>
      </c>
      <c r="M45" s="9">
        <f>'[1]Приложение № 2'!AC45</f>
        <v>95</v>
      </c>
      <c r="N45" s="9">
        <v>100</v>
      </c>
      <c r="O45" s="9">
        <f>'[1]Приложение № 2'!AE45</f>
        <v>80</v>
      </c>
      <c r="P45" s="9">
        <f>'[1]Приложение № 2'!AF45</f>
        <v>80</v>
      </c>
      <c r="Q45" s="9">
        <v>100</v>
      </c>
      <c r="R45" s="4"/>
      <c r="S45" s="4"/>
      <c r="T45" s="4"/>
      <c r="U45" s="4"/>
      <c r="V45" s="4"/>
      <c r="W45" s="4"/>
      <c r="X45" s="4"/>
      <c r="Y45" s="4"/>
    </row>
    <row r="46" spans="1:25" x14ac:dyDescent="0.25">
      <c r="A46" s="1">
        <v>40</v>
      </c>
      <c r="B46" s="2" t="s">
        <v>53</v>
      </c>
      <c r="C46" s="9">
        <f>('[1]Приложение № 2'!C46+'[1]Приложение № 2'!E46)/((IF('[1]Приложение № 2'!C46&gt;0,1,0)+IF('[1]Приложение № 2'!E46&gt;0,1,0)))</f>
        <v>62.75</v>
      </c>
      <c r="D46" s="9">
        <f>('[1]Приложение № 2'!D46+'[1]Приложение № 2'!F46)/((IF('[1]Приложение № 2'!D46&gt;0,1,0)+IF('[1]Приложение № 2'!F46&gt;0,1,0)))</f>
        <v>70.7</v>
      </c>
      <c r="E46" s="9">
        <v>100</v>
      </c>
      <c r="F46" s="9">
        <f>('[1]Приложение № 2'!H46+'[1]Приложение № 2'!J46+'[1]Приложение № 2'!L46)/(((IF('[1]Приложение № 2'!H46&gt;0,1,0)+IF('[1]Приложение № 2'!J46&gt;0,1,0))+IF('[1]Приложение № 2'!L46&gt;0,1,0)))</f>
        <v>61.666666666666664</v>
      </c>
      <c r="G46" s="9">
        <f>('[1]Приложение № 2'!I46+'[1]Приложение № 2'!K46+'[1]Приложение № 2'!M46)/(((IF('[1]Приложение № 2'!I46&gt;0,1,0)+IF('[1]Приложение № 2'!K46&gt;0,1,0))+IF('[1]Приложение № 2'!M46&gt;0,1,0)))</f>
        <v>63</v>
      </c>
      <c r="H46" s="9">
        <v>100</v>
      </c>
      <c r="I46" s="9">
        <f>('[1]Приложение № 2'!O46+'[1]Приложение № 2'!Q46+'[1]Приложение № 2'!S46+'[1]Приложение № 2'!U46+'[1]Приложение № 2'!W46+'[1]Приложение № 2'!Y46)/((IF('[1]Приложение № 2'!O46&gt;0,1,0)+(IF('[1]Приложение № 2'!Q46&gt;0,1,0)+(IF('[1]Приложение № 2'!S46&gt;0,1,0)+(IF('[1]Приложение № 2'!U46&gt;0,1,0)+(IF('[1]Приложение № 2'!W46&gt;0,1,0)+(IF('[1]Приложение № 2'!Y46&gt;0,1,0))))))))</f>
        <v>63.333333333333336</v>
      </c>
      <c r="J46" s="9">
        <f>('[1]Приложение № 2'!P46+'[1]Приложение № 2'!R46+'[1]Приложение № 2'!T46+'[1]Приложение № 2'!V46+'[1]Приложение № 2'!X46+'[1]Приложение № 2'!Z46)/((IF('[1]Приложение № 2'!P46&gt;0,1,0)+(IF('[1]Приложение № 2'!R46&gt;0,1,0)+(IF('[1]Приложение № 2'!T46&gt;0,1,0)+(IF('[1]Приложение № 2'!V46&gt;0,1,0)+(IF('[1]Приложение № 2'!X46&gt;0,1,0)+(IF('[1]Приложение № 2'!Z46&gt;0,1,0))))))))</f>
        <v>64.666666666666671</v>
      </c>
      <c r="K46" s="9">
        <v>100</v>
      </c>
      <c r="L46" s="9">
        <f>'[1]Приложение № 2'!AB46</f>
        <v>65</v>
      </c>
      <c r="M46" s="9">
        <f>'[1]Приложение № 2'!AC46</f>
        <v>65</v>
      </c>
      <c r="N46" s="9">
        <v>100</v>
      </c>
      <c r="O46" s="9">
        <f>'[1]Приложение № 2'!AE46</f>
        <v>60</v>
      </c>
      <c r="P46" s="9">
        <f>'[1]Приложение № 2'!AF46</f>
        <v>60</v>
      </c>
      <c r="Q46" s="9">
        <v>100</v>
      </c>
      <c r="R46" s="4"/>
      <c r="S46" s="4"/>
      <c r="T46" s="4"/>
      <c r="U46" s="4"/>
      <c r="V46" s="4"/>
      <c r="W46" s="4"/>
      <c r="X46" s="4"/>
      <c r="Y46" s="4"/>
    </row>
    <row r="47" spans="1:25" x14ac:dyDescent="0.25">
      <c r="A47" s="10"/>
      <c r="B47" s="10"/>
      <c r="C47" s="10"/>
      <c r="D47" s="10"/>
      <c r="E47" s="10"/>
      <c r="F47" s="10"/>
      <c r="G47" s="10"/>
      <c r="H47" s="10" t="s">
        <v>54</v>
      </c>
      <c r="I47" s="10"/>
      <c r="J47" s="10"/>
      <c r="K47" s="10"/>
      <c r="L47" s="11"/>
      <c r="M47" s="11"/>
      <c r="N47" s="11"/>
      <c r="O47" s="11"/>
      <c r="P47" s="11"/>
      <c r="Q47" s="11"/>
      <c r="R47" s="4"/>
      <c r="S47" s="4"/>
      <c r="T47" s="4"/>
      <c r="U47" s="4"/>
      <c r="V47" s="4"/>
      <c r="W47" s="4"/>
      <c r="X47" s="4"/>
      <c r="Y47" s="4"/>
    </row>
    <row r="48" spans="1:2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1"/>
      <c r="O48" s="11"/>
      <c r="P48" s="11"/>
      <c r="Q48" s="11"/>
      <c r="R48" s="4"/>
      <c r="S48" s="4"/>
      <c r="T48" s="4"/>
      <c r="U48" s="4"/>
      <c r="V48" s="4"/>
      <c r="W48" s="4"/>
      <c r="X48" s="4"/>
      <c r="Y48" s="4"/>
    </row>
    <row r="49" spans="1:2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1"/>
      <c r="O49" s="11"/>
      <c r="P49" s="11"/>
      <c r="Q49" s="11"/>
      <c r="R49" s="4"/>
      <c r="S49" s="4"/>
      <c r="T49" s="4"/>
      <c r="U49" s="4"/>
      <c r="V49" s="4"/>
      <c r="W49" s="4"/>
      <c r="X49" s="4"/>
      <c r="Y49" s="4"/>
    </row>
    <row r="50" spans="1:2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1"/>
      <c r="O50" s="11"/>
      <c r="P50" s="11"/>
      <c r="Q50" s="11"/>
      <c r="R50" s="4"/>
      <c r="S50" s="4"/>
      <c r="T50" s="4"/>
      <c r="U50" s="4"/>
      <c r="V50" s="4"/>
      <c r="W50" s="4"/>
      <c r="X50" s="4"/>
      <c r="Y50" s="4"/>
    </row>
    <row r="51" spans="1:2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1"/>
      <c r="O51" s="11"/>
      <c r="P51" s="11"/>
      <c r="Q51" s="11"/>
      <c r="R51" s="4"/>
      <c r="S51" s="4"/>
      <c r="T51" s="4"/>
      <c r="U51" s="4"/>
      <c r="V51" s="4"/>
      <c r="W51" s="4"/>
      <c r="X51" s="4"/>
      <c r="Y51" s="4"/>
    </row>
    <row r="52" spans="1:2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1"/>
      <c r="R52" s="4"/>
      <c r="S52" s="4"/>
      <c r="T52" s="4"/>
      <c r="U52" s="4"/>
      <c r="V52" s="4"/>
      <c r="W52" s="4"/>
      <c r="X52" s="4"/>
      <c r="Y52" s="4"/>
    </row>
    <row r="53" spans="1:2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11"/>
      <c r="P53" s="11"/>
      <c r="Q53" s="11"/>
      <c r="R53" s="4"/>
      <c r="S53" s="4"/>
      <c r="T53" s="4"/>
      <c r="U53" s="4"/>
      <c r="V53" s="4"/>
      <c r="W53" s="4"/>
      <c r="X53" s="4"/>
      <c r="Y53" s="4"/>
    </row>
    <row r="54" spans="1:2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1"/>
      <c r="O54" s="11"/>
      <c r="P54" s="11"/>
      <c r="Q54" s="11"/>
      <c r="R54" s="4"/>
      <c r="S54" s="4"/>
      <c r="T54" s="4"/>
      <c r="U54" s="4"/>
      <c r="V54" s="4"/>
      <c r="W54" s="4"/>
      <c r="X54" s="4"/>
      <c r="Y54" s="4"/>
    </row>
    <row r="55" spans="1:2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  <c r="R55" s="4"/>
      <c r="S55" s="4"/>
      <c r="T55" s="4"/>
      <c r="U55" s="4"/>
      <c r="V55" s="4"/>
      <c r="W55" s="4"/>
      <c r="X55" s="4"/>
      <c r="Y55" s="4"/>
    </row>
    <row r="56" spans="1:2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1"/>
      <c r="N56" s="11"/>
      <c r="O56" s="11"/>
      <c r="P56" s="11"/>
      <c r="Q56" s="11"/>
      <c r="R56" s="4"/>
      <c r="S56" s="4"/>
      <c r="T56" s="4"/>
      <c r="U56" s="4"/>
      <c r="V56" s="4"/>
      <c r="W56" s="4"/>
      <c r="X56" s="4"/>
      <c r="Y56" s="4"/>
    </row>
    <row r="57" spans="1:2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1"/>
      <c r="N57" s="11"/>
      <c r="O57" s="11"/>
      <c r="P57" s="11"/>
      <c r="Q57" s="11"/>
      <c r="R57" s="4"/>
      <c r="S57" s="4"/>
      <c r="T57" s="4"/>
      <c r="U57" s="4"/>
      <c r="V57" s="4"/>
      <c r="W57" s="4"/>
      <c r="X57" s="4"/>
      <c r="Y57" s="4"/>
    </row>
    <row r="58" spans="1:2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1"/>
      <c r="O58" s="11"/>
      <c r="P58" s="11"/>
      <c r="Q58" s="11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1"/>
      <c r="N59" s="11"/>
      <c r="O59" s="11"/>
      <c r="P59" s="11"/>
      <c r="Q59" s="11"/>
      <c r="R59" s="4"/>
      <c r="S59" s="4"/>
      <c r="T59" s="4"/>
      <c r="U59" s="4"/>
      <c r="V59" s="4"/>
      <c r="W59" s="4"/>
      <c r="X59" s="4"/>
      <c r="Y59" s="4"/>
    </row>
    <row r="60" spans="1:2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1"/>
      <c r="N60" s="11"/>
      <c r="O60" s="11"/>
      <c r="P60" s="11"/>
      <c r="Q60" s="11"/>
      <c r="R60" s="4"/>
      <c r="S60" s="4"/>
      <c r="T60" s="4"/>
      <c r="U60" s="4"/>
      <c r="V60" s="4"/>
      <c r="W60" s="4"/>
      <c r="X60" s="4"/>
      <c r="Y60" s="4"/>
    </row>
    <row r="61" spans="1:2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11"/>
      <c r="N61" s="11"/>
      <c r="O61" s="11"/>
      <c r="P61" s="11"/>
      <c r="Q61" s="11"/>
      <c r="R61" s="4"/>
      <c r="S61" s="4"/>
      <c r="T61" s="4"/>
      <c r="U61" s="4"/>
      <c r="V61" s="4"/>
      <c r="W61" s="4"/>
      <c r="X61" s="4"/>
      <c r="Y61" s="4"/>
    </row>
    <row r="62" spans="1:2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1"/>
      <c r="N62" s="11"/>
      <c r="O62" s="11"/>
      <c r="P62" s="11"/>
      <c r="Q62" s="11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11"/>
      <c r="N63" s="11"/>
      <c r="O63" s="11"/>
      <c r="P63" s="11"/>
      <c r="Q63" s="11"/>
      <c r="R63" s="4"/>
      <c r="S63" s="4"/>
      <c r="T63" s="4"/>
      <c r="U63" s="4"/>
      <c r="V63" s="4"/>
      <c r="W63" s="4"/>
      <c r="X63" s="4"/>
      <c r="Y63" s="4"/>
    </row>
    <row r="64" spans="1:2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</sheetData>
  <mergeCells count="19">
    <mergeCell ref="N5:N6"/>
    <mergeCell ref="O5:P5"/>
    <mergeCell ref="Q5:Q6"/>
    <mergeCell ref="E5:E6"/>
    <mergeCell ref="F5:G5"/>
    <mergeCell ref="H5:H6"/>
    <mergeCell ref="I5:J5"/>
    <mergeCell ref="K5:K6"/>
    <mergeCell ref="L5:M5"/>
    <mergeCell ref="O1:Q1"/>
    <mergeCell ref="A2:Q2"/>
    <mergeCell ref="A4:A6"/>
    <mergeCell ref="B4:B6"/>
    <mergeCell ref="C4:E4"/>
    <mergeCell ref="F4:H4"/>
    <mergeCell ref="I4:K4"/>
    <mergeCell ref="L4:N4"/>
    <mergeCell ref="O4:Q4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MURATOVANI</dc:creator>
  <cp:lastModifiedBy>MURATOVANI</cp:lastModifiedBy>
  <dcterms:created xsi:type="dcterms:W3CDTF">2016-12-27T02:55:48Z</dcterms:created>
  <dcterms:modified xsi:type="dcterms:W3CDTF">2016-12-27T02:56:36Z</dcterms:modified>
</cp:coreProperties>
</file>